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혈청검사\3. 계군별 정리\PS\성계\"/>
    </mc:Choice>
  </mc:AlternateContent>
  <bookViews>
    <workbookView xWindow="0" yWindow="0" windowWidth="28800" windowHeight="12285" activeTab="13"/>
  </bookViews>
  <sheets>
    <sheet name="4주령" sheetId="1" r:id="rId1"/>
    <sheet name="8주령" sheetId="2" r:id="rId2"/>
    <sheet name="13주령" sheetId="3" r:id="rId3"/>
    <sheet name="17주" sheetId="4" r:id="rId4"/>
    <sheet name="21주" sheetId="5" r:id="rId5"/>
    <sheet name="25주" sheetId="6" r:id="rId6"/>
    <sheet name="30주령" sheetId="7" r:id="rId7"/>
    <sheet name="35주령" sheetId="8" r:id="rId8"/>
    <sheet name="42주령" sheetId="9" r:id="rId9"/>
    <sheet name="46주령" sheetId="10" r:id="rId10"/>
    <sheet name="54주령" sheetId="11" r:id="rId11"/>
    <sheet name="60주령" sheetId="12" r:id="rId12"/>
    <sheet name="67주령" sheetId="13" r:id="rId13"/>
    <sheet name="73주령" sheetId="14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4" l="1"/>
  <c r="F10" i="14" s="1"/>
  <c r="B10" i="14"/>
  <c r="D10" i="13"/>
  <c r="F10" i="13" s="1"/>
  <c r="B10" i="13"/>
  <c r="D10" i="11" l="1"/>
  <c r="D10" i="12" l="1"/>
  <c r="F10" i="12" s="1"/>
  <c r="B10" i="12"/>
  <c r="F10" i="11" l="1"/>
  <c r="B10" i="11"/>
  <c r="D10" i="10"/>
  <c r="F10" i="10" s="1"/>
  <c r="B10" i="10"/>
  <c r="D10" i="9"/>
  <c r="F10" i="9" s="1"/>
  <c r="B10" i="9"/>
  <c r="D10" i="8"/>
  <c r="F10" i="8" s="1"/>
  <c r="B10" i="8"/>
  <c r="D10" i="7" l="1"/>
  <c r="F10" i="7" s="1"/>
  <c r="B10" i="7"/>
  <c r="D10" i="6" l="1"/>
  <c r="F10" i="6" s="1"/>
  <c r="B10" i="6"/>
  <c r="D10" i="5" l="1"/>
  <c r="F10" i="5" s="1"/>
  <c r="B10" i="5"/>
  <c r="D10" i="4" l="1"/>
  <c r="F10" i="4" s="1"/>
  <c r="B10" i="4"/>
  <c r="D10" i="3"/>
  <c r="F10" i="3" s="1"/>
  <c r="B10" i="3"/>
  <c r="D10" i="2"/>
  <c r="F10" i="2" s="1"/>
  <c r="B10" i="2"/>
  <c r="D10" i="1"/>
  <c r="F10" i="1" s="1"/>
  <c r="B10" i="1"/>
</calcChain>
</file>

<file path=xl/sharedStrings.xml><?xml version="1.0" encoding="utf-8"?>
<sst xmlns="http://schemas.openxmlformats.org/spreadsheetml/2006/main" count="3180" uniqueCount="472">
  <si>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</si>
  <si>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</si>
  <si>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</si>
  <si>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</si>
  <si>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</si>
  <si>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</si>
  <si>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</si>
  <si>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17-1626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</si>
  <si>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</si>
  <si>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</si>
  <si>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</si>
  <si>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</si>
  <si>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상항농장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</si>
  <si>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</si>
  <si>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</si>
  <si>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</si>
  <si>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</si>
  <si>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</si>
  <si>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</si>
  <si>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</si>
  <si>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</si>
  <si>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</si>
  <si>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</si>
  <si>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</si>
  <si>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</si>
  <si>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</si>
  <si>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>Case</t>
  </si>
  <si>
    <t>Assay</t>
  </si>
  <si>
    <t>Date</t>
  </si>
  <si>
    <t>AMean</t>
  </si>
  <si>
    <t>CV</t>
  </si>
  <si>
    <t>Count</t>
  </si>
  <si>
    <r>
      <t>17-1626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  <phoneticPr fontId="3" type="noConversion"/>
  </si>
  <si>
    <t>APV</t>
    <phoneticPr fontId="3" type="noConversion"/>
  </si>
  <si>
    <r>
      <t>17-1627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  <phoneticPr fontId="3" type="noConversion"/>
  </si>
  <si>
    <r>
      <t>17-1628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132</t>
    </r>
    <phoneticPr fontId="3" type="noConversion"/>
  </si>
  <si>
    <r>
      <t>17-1629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142</t>
    </r>
    <phoneticPr fontId="3" type="noConversion"/>
  </si>
  <si>
    <r>
      <t>17-1630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152</t>
    </r>
    <phoneticPr fontId="3" type="noConversion"/>
  </si>
  <si>
    <r>
      <t>17-1631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  <phoneticPr fontId="3" type="noConversion"/>
  </si>
  <si>
    <r>
      <t>17-1632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  <phoneticPr fontId="3" type="noConversion"/>
  </si>
  <si>
    <r>
      <t>17-1633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232</t>
    </r>
    <phoneticPr fontId="3" type="noConversion"/>
  </si>
  <si>
    <r>
      <t>17-1634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242</t>
    </r>
    <phoneticPr fontId="3" type="noConversion"/>
  </si>
  <si>
    <r>
      <t>17-1635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252</t>
    </r>
    <phoneticPr fontId="3" type="noConversion"/>
  </si>
  <si>
    <t>MSMG</t>
    <phoneticPr fontId="3" type="noConversion"/>
  </si>
  <si>
    <t>SE</t>
    <phoneticPr fontId="3" type="noConversion"/>
  </si>
  <si>
    <t>IBV</t>
    <phoneticPr fontId="3" type="noConversion"/>
  </si>
  <si>
    <t>ND</t>
    <phoneticPr fontId="3" type="noConversion"/>
  </si>
  <si>
    <t/>
  </si>
  <si>
    <t>AI</t>
    <phoneticPr fontId="3" type="noConversion"/>
  </si>
  <si>
    <t xml:space="preserve">코   멘   트 </t>
    <phoneticPr fontId="5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</si>
  <si>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</si>
  <si>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</si>
  <si>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</si>
  <si>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</si>
  <si>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</si>
  <si>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</si>
  <si>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</si>
  <si>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17-1930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</si>
  <si>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</si>
  <si>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</si>
  <si>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</si>
  <si>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</si>
  <si>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상항농장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</si>
  <si>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</si>
  <si>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</si>
  <si>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</si>
  <si>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</si>
  <si>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</si>
  <si>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</si>
  <si>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</si>
  <si>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</si>
  <si>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</si>
  <si>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</si>
  <si>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</si>
  <si>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r>
      <t>17-1930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112</t>
    </r>
    <phoneticPr fontId="3" type="noConversion"/>
  </si>
  <si>
    <t>REO</t>
    <phoneticPr fontId="3" type="noConversion"/>
  </si>
  <si>
    <r>
      <t>17-1931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122</t>
    </r>
    <phoneticPr fontId="3" type="noConversion"/>
  </si>
  <si>
    <r>
      <t>17-1932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132</t>
    </r>
    <phoneticPr fontId="3" type="noConversion"/>
  </si>
  <si>
    <r>
      <t>17-1933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142</t>
    </r>
    <phoneticPr fontId="3" type="noConversion"/>
  </si>
  <si>
    <r>
      <t>17-1934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152</t>
    </r>
    <phoneticPr fontId="3" type="noConversion"/>
  </si>
  <si>
    <r>
      <t>17-1935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212</t>
    </r>
    <phoneticPr fontId="3" type="noConversion"/>
  </si>
  <si>
    <r>
      <t>17-1936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222</t>
    </r>
    <phoneticPr fontId="3" type="noConversion"/>
  </si>
  <si>
    <r>
      <t>17-1937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232</t>
    </r>
    <phoneticPr fontId="3" type="noConversion"/>
  </si>
  <si>
    <r>
      <t>17-1938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242</t>
    </r>
    <phoneticPr fontId="3" type="noConversion"/>
  </si>
  <si>
    <r>
      <t>17-1939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252</t>
    </r>
    <phoneticPr fontId="3" type="noConversion"/>
  </si>
  <si>
    <t>IBD</t>
  </si>
  <si>
    <t>IBV</t>
  </si>
  <si>
    <t>CAV</t>
  </si>
  <si>
    <t>EDS</t>
    <phoneticPr fontId="3" type="noConversion"/>
  </si>
  <si>
    <t xml:space="preserve">- MGMS, SE 음성 유지 상태 </t>
    <phoneticPr fontId="3" type="noConversion"/>
  </si>
  <si>
    <t>- REO 항체 반전되어 자연감염된 것으로 판단됨</t>
    <phoneticPr fontId="3" type="noConversion"/>
  </si>
  <si>
    <t>- APV 1차 백신(35일령) 이후 3주만에 급격한 역가 상승으로 자연감염이 의심됨</t>
    <phoneticPr fontId="3" type="noConversion"/>
  </si>
  <si>
    <t>- IB 역가 전반적으로 높은 수준으로 확인되었으나 농장 야간 호흡기 체크 시 특이적인 호흡기 증상 확인되지 않음</t>
    <phoneticPr fontId="3" type="noConversion"/>
  </si>
  <si>
    <t>- CAV, IBD, ND, AI, EDS 양호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</si>
  <si>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</si>
  <si>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</si>
  <si>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</si>
  <si>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</si>
  <si>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</si>
  <si>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</si>
  <si>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</si>
  <si>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17-2265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</si>
  <si>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</si>
  <si>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</si>
  <si>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</si>
  <si>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</si>
  <si>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상항농장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</si>
  <si>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</si>
  <si>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</si>
  <si>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</si>
  <si>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</si>
  <si>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</si>
  <si>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</si>
  <si>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</si>
  <si>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</si>
  <si>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</si>
  <si>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</si>
  <si>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</si>
  <si>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</si>
  <si>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</si>
  <si>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17-2265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  <phoneticPr fontId="3" type="noConversion"/>
  </si>
  <si>
    <t>MSMG</t>
    <phoneticPr fontId="3" type="noConversion"/>
  </si>
  <si>
    <r>
      <t>17-2266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  <phoneticPr fontId="3" type="noConversion"/>
  </si>
  <si>
    <r>
      <t>17-2267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132</t>
    </r>
    <phoneticPr fontId="3" type="noConversion"/>
  </si>
  <si>
    <r>
      <t>17-2268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142</t>
    </r>
    <phoneticPr fontId="3" type="noConversion"/>
  </si>
  <si>
    <r>
      <t>17-2269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152</t>
    </r>
    <phoneticPr fontId="3" type="noConversion"/>
  </si>
  <si>
    <r>
      <t>17-2270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  <phoneticPr fontId="3" type="noConversion"/>
  </si>
  <si>
    <r>
      <t>17-2271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  <phoneticPr fontId="3" type="noConversion"/>
  </si>
  <si>
    <r>
      <t>17-2272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232</t>
    </r>
    <phoneticPr fontId="3" type="noConversion"/>
  </si>
  <si>
    <r>
      <t>17-2273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242</t>
    </r>
    <phoneticPr fontId="3" type="noConversion"/>
  </si>
  <si>
    <r>
      <t>17-2274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252</t>
    </r>
    <phoneticPr fontId="3" type="noConversion"/>
  </si>
  <si>
    <t>SE</t>
    <phoneticPr fontId="3" type="noConversion"/>
  </si>
  <si>
    <t>IBH</t>
    <phoneticPr fontId="3" type="noConversion"/>
  </si>
  <si>
    <t>APV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</si>
  <si>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</si>
  <si>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</si>
  <si>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접</t>
    <phoneticPr fontId="5" type="noConversion"/>
  </si>
  <si>
    <t>18-0099</t>
    <phoneticPr fontId="8" type="noConversion"/>
  </si>
  <si>
    <t xml:space="preserve"> 발송  일자 :</t>
    <phoneticPr fontId="8" type="noConversion"/>
  </si>
  <si>
    <t>수</t>
    <phoneticPr fontId="5" type="noConversion"/>
  </si>
  <si>
    <t>보은농장</t>
    <phoneticPr fontId="3" type="noConversion"/>
  </si>
  <si>
    <t xml:space="preserve"> 사육  규모 :</t>
    <phoneticPr fontId="5" type="noConversion"/>
  </si>
  <si>
    <t>내</t>
    <phoneticPr fontId="5" type="noConversion"/>
  </si>
  <si>
    <t>충북보은</t>
    <phoneticPr fontId="3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</si>
  <si>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</si>
  <si>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</si>
  <si>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</si>
  <si>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</si>
  <si>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</si>
  <si>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</si>
  <si>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18-0099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  <phoneticPr fontId="5" type="noConversion"/>
  </si>
  <si>
    <t>AE</t>
  </si>
  <si>
    <r>
      <t>18-0100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  <phoneticPr fontId="5" type="noConversion"/>
  </si>
  <si>
    <r>
      <t>18-0101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5" type="noConversion"/>
  </si>
  <si>
    <r>
      <t>18-0102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  <phoneticPr fontId="5" type="noConversion"/>
  </si>
  <si>
    <r>
      <t>18-0103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  <phoneticPr fontId="5" type="noConversion"/>
  </si>
  <si>
    <r>
      <t>18-0104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  <phoneticPr fontId="5" type="noConversion"/>
  </si>
  <si>
    <r>
      <t>18-0105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  <phoneticPr fontId="5" type="noConversion"/>
  </si>
  <si>
    <r>
      <t>18-0106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  <phoneticPr fontId="5" type="noConversion"/>
  </si>
  <si>
    <r>
      <t>18-0107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240</t>
    </r>
    <phoneticPr fontId="5" type="noConversion"/>
  </si>
  <si>
    <r>
      <t>18-0108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250</t>
    </r>
    <phoneticPr fontId="5" type="noConversion"/>
  </si>
  <si>
    <t>APV</t>
    <phoneticPr fontId="5" type="noConversion"/>
  </si>
  <si>
    <t>MSMG</t>
    <phoneticPr fontId="5" type="noConversion"/>
  </si>
  <si>
    <t>REO</t>
  </si>
  <si>
    <t>SE</t>
    <phoneticPr fontId="5" type="noConversion"/>
  </si>
  <si>
    <t xml:space="preserve">코   멘   트 </t>
    <phoneticPr fontId="5" type="noConversion"/>
  </si>
  <si>
    <t>- MGMS 232동 1수 양성 확인되었으나 비특이로 판단됨</t>
    <phoneticPr fontId="3" type="noConversion"/>
  </si>
  <si>
    <t>- IBH 백신 이전에 항체 양성 반전되어 자연감염으로 판단됨</t>
    <phoneticPr fontId="3" type="noConversion"/>
  </si>
  <si>
    <t>- SE 음성 유지 중</t>
    <phoneticPr fontId="3" type="noConversion"/>
  </si>
  <si>
    <t>- IBV, APV 지난 검사 결과와 큰 변동없이 유지중</t>
    <phoneticPr fontId="3" type="noConversion"/>
  </si>
  <si>
    <t>- MGMS: 140동 1수 양성 확인, 비특이 여부 20주 검사 시 확인 예정</t>
    <phoneticPr fontId="3" type="noConversion"/>
  </si>
  <si>
    <t xml:space="preserve">- REO: 8주령 자연감염 지속적으로 양성 유지 </t>
    <phoneticPr fontId="3" type="noConversion"/>
  </si>
  <si>
    <t>- APV, IB 검사 결과 양호</t>
    <phoneticPr fontId="3" type="noConversion"/>
  </si>
  <si>
    <t>- AE: 항체 역가 차이가 크며 일부 개체 음성상태로 확인되었으나 2차 음수 백신 후 안정될 것으로 판단됨</t>
    <phoneticPr fontId="3" type="noConversion"/>
  </si>
  <si>
    <t>- SE: 음성 유지 중</t>
    <phoneticPr fontId="3" type="noConversion"/>
  </si>
  <si>
    <t>EDS</t>
    <phoneticPr fontId="5" type="noConversion"/>
  </si>
  <si>
    <r>
      <t>18-0101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5" type="noConversion"/>
  </si>
  <si>
    <r>
      <t>18-0105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  <phoneticPr fontId="5" type="noConversion"/>
  </si>
  <si>
    <r>
      <t>18-0108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250</t>
    </r>
    <phoneticPr fontId="5" type="noConversion"/>
  </si>
  <si>
    <t>AI</t>
    <phoneticPr fontId="5" type="noConversion"/>
  </si>
  <si>
    <t>ND</t>
    <phoneticPr fontId="5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</si>
  <si>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</si>
  <si>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</si>
  <si>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</si>
  <si>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</si>
  <si>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</si>
  <si>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</si>
  <si>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</si>
  <si>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보은농장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</si>
  <si>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</si>
  <si>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</si>
  <si>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</si>
  <si>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</si>
  <si>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</si>
  <si>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>충북보은</t>
    <phoneticPr fontId="3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</si>
  <si>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</si>
  <si>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</si>
  <si>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</si>
  <si>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</si>
  <si>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</si>
  <si>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</si>
  <si>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</si>
  <si>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</si>
  <si>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18-0362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</si>
  <si>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APV</t>
    <phoneticPr fontId="5" type="noConversion"/>
  </si>
  <si>
    <r>
      <t>18-0363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</si>
  <si>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18-0364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</si>
  <si>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18-0365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</si>
  <si>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18-0366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</si>
  <si>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18-0367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</si>
  <si>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r>
      <t>18-0368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</si>
  <si>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18-0369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</si>
  <si>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r>
      <t>18-0370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240</t>
    </r>
  </si>
  <si>
    <r>
      <t>18-0371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250</t>
    </r>
  </si>
  <si>
    <t>CAV</t>
    <phoneticPr fontId="5" type="noConversion"/>
  </si>
  <si>
    <t>IBD</t>
    <phoneticPr fontId="5" type="noConversion"/>
  </si>
  <si>
    <t>IBV</t>
    <phoneticPr fontId="5" type="noConversion"/>
  </si>
  <si>
    <t>MSMG</t>
    <phoneticPr fontId="5" type="noConversion"/>
  </si>
  <si>
    <t>SE</t>
    <phoneticPr fontId="5" type="noConversion"/>
  </si>
  <si>
    <t>18-0362</t>
    <phoneticPr fontId="8" type="noConversion"/>
  </si>
  <si>
    <t>- APV: 오일백신 접종 후 항체 수준 양호</t>
    <phoneticPr fontId="3" type="noConversion"/>
  </si>
  <si>
    <t>- MGMS: 120동 1수 양성(역가:856)으로 확인되었으나 비특이 양성으로 판단됨</t>
    <phoneticPr fontId="3" type="noConversion"/>
  </si>
  <si>
    <t>- IBD, IB: 검사 결과 양호</t>
    <phoneticPr fontId="3" type="noConversion"/>
  </si>
  <si>
    <t>- CAV: 평균 역가 기대수준보다 낮은 편이며 음성이 전체의 약 8%로 확인됨, 백신 접종 시 현장 점검 예정</t>
    <phoneticPr fontId="3" type="noConversion"/>
  </si>
  <si>
    <t>18-0577</t>
    <phoneticPr fontId="8" type="noConversion"/>
  </si>
  <si>
    <t>보은농장</t>
    <phoneticPr fontId="3" type="noConversion"/>
  </si>
  <si>
    <t xml:space="preserve"> 사육  규모 :</t>
    <phoneticPr fontId="5" type="noConversion"/>
  </si>
  <si>
    <t>수</t>
    <phoneticPr fontId="8" type="noConversion"/>
  </si>
  <si>
    <t>충북보은</t>
    <phoneticPr fontId="3" type="noConversion"/>
  </si>
  <si>
    <t xml:space="preserve">검사료 (             )원은  </t>
    <phoneticPr fontId="5" type="noConversion"/>
  </si>
  <si>
    <t>일령:</t>
    <phoneticPr fontId="8" type="noConversion"/>
  </si>
  <si>
    <r>
      <t>18-0577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</si>
  <si>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r>
      <t>18-0578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</si>
  <si>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18-0579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</si>
  <si>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18-0580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</si>
  <si>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18-0581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</si>
  <si>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18-0582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</si>
  <si>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r>
      <t>18-0583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</si>
  <si>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18-0584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</si>
  <si>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r>
      <t>18-0585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240</t>
    </r>
  </si>
  <si>
    <r>
      <t>18-0586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250</t>
    </r>
  </si>
  <si>
    <t>APV</t>
  </si>
  <si>
    <t>IBH</t>
  </si>
  <si>
    <t>MSMG</t>
  </si>
  <si>
    <t>SE</t>
  </si>
  <si>
    <t>ND</t>
  </si>
  <si>
    <t>AI</t>
  </si>
  <si>
    <t>EDS</t>
  </si>
  <si>
    <t>- AE: 일부 계사 양성율 불량, 타 계군 결과와 비교 분석 실시 예정(130동: 60%, 230동: 70%, 240동: 50%, 250동: 50%)</t>
    <phoneticPr fontId="3" type="noConversion"/>
  </si>
  <si>
    <t>- MGMS: 140동 1수 양성으로 확인되었으나 비특이 양성으로 판단됨</t>
    <phoneticPr fontId="3" type="noConversion"/>
  </si>
  <si>
    <t>- APV, IBH, IBD, IBV, REO, ND, AI, EDS 결과 양호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</si>
  <si>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</si>
  <si>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</si>
  <si>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</si>
  <si>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</si>
  <si>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</si>
  <si>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</si>
  <si>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</si>
  <si>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18-0877</t>
    <phoneticPr fontId="8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</si>
  <si>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</si>
  <si>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</si>
  <si>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</si>
  <si>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</si>
  <si>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보은농장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</si>
  <si>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</si>
  <si>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</si>
  <si>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</si>
  <si>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</si>
  <si>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</si>
  <si>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>충북보은</t>
    <phoneticPr fontId="3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</si>
  <si>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</si>
  <si>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</si>
  <si>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</si>
  <si>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</si>
  <si>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</si>
  <si>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</si>
  <si>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</si>
  <si>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</si>
  <si>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18-0877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</si>
  <si>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APV</t>
    <phoneticPr fontId="5" type="noConversion"/>
  </si>
  <si>
    <r>
      <t>18-0878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</si>
  <si>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18-0879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</si>
  <si>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18-0880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</si>
  <si>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18-0881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</si>
  <si>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18-0882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</si>
  <si>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r>
      <t>18-0883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</si>
  <si>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18-0884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</si>
  <si>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r>
      <t>18-0885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240</t>
    </r>
  </si>
  <si>
    <r>
      <t>18-0886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250</t>
    </r>
  </si>
  <si>
    <t>MSMG</t>
    <phoneticPr fontId="5" type="noConversion"/>
  </si>
  <si>
    <t>SE</t>
    <phoneticPr fontId="5" type="noConversion"/>
  </si>
  <si>
    <t>- APV, IBV: 결과 양호</t>
    <phoneticPr fontId="3" type="noConversion"/>
  </si>
  <si>
    <t>- MGMS: 음성 유지 중</t>
    <phoneticPr fontId="3" type="noConversion"/>
  </si>
  <si>
    <t>18-1133</t>
    <phoneticPr fontId="8" type="noConversion"/>
  </si>
  <si>
    <r>
      <t>18-1133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</si>
  <si>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ART</t>
  </si>
  <si>
    <r>
      <t>18-1134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</si>
  <si>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18-1135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</si>
  <si>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18-1136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</si>
  <si>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18-1137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</si>
  <si>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18-1138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</si>
  <si>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r>
      <t>18-1139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</si>
  <si>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18-1140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</si>
  <si>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r>
      <t>18-1141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240</t>
    </r>
  </si>
  <si>
    <r>
      <t>18-1142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250</t>
    </r>
  </si>
  <si>
    <t>MSMG</t>
    <phoneticPr fontId="5" type="noConversion"/>
  </si>
  <si>
    <t>SE</t>
    <phoneticPr fontId="5" type="noConversion"/>
  </si>
  <si>
    <t>AI</t>
    <phoneticPr fontId="5" type="noConversion"/>
  </si>
  <si>
    <t>18-1601</t>
    <phoneticPr fontId="8" type="noConversion"/>
  </si>
  <si>
    <r>
      <t>18-1601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</si>
  <si>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r>
      <t>18-1602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</si>
  <si>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18-1603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</si>
  <si>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18-1604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</si>
  <si>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18-1605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</si>
  <si>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18-1606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</si>
  <si>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r>
      <t>18-1607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</si>
  <si>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18-1608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</si>
  <si>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r>
      <t>18-1609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240</t>
    </r>
  </si>
  <si>
    <r>
      <t>18-1610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250</t>
    </r>
  </si>
  <si>
    <t>SE</t>
    <phoneticPr fontId="5" type="noConversion"/>
  </si>
  <si>
    <t>APV</t>
    <phoneticPr fontId="5" type="noConversion"/>
  </si>
  <si>
    <t>MSMG</t>
    <phoneticPr fontId="5" type="noConversion"/>
  </si>
  <si>
    <t>AI</t>
    <phoneticPr fontId="5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</si>
  <si>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</si>
  <si>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</si>
  <si>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</si>
  <si>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</si>
  <si>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</si>
  <si>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</si>
  <si>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</si>
  <si>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18-1738</t>
    <phoneticPr fontId="8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</si>
  <si>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</si>
  <si>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</si>
  <si>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</si>
  <si>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</si>
  <si>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보은농장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</si>
  <si>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</si>
  <si>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</si>
  <si>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</si>
  <si>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</si>
  <si>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</si>
  <si>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>충북보은</t>
    <phoneticPr fontId="3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</si>
  <si>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</si>
  <si>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</si>
  <si>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</si>
  <si>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</si>
  <si>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</si>
  <si>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</si>
  <si>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</si>
  <si>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</si>
  <si>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18-1738</t>
    </r>
    <r>
      <rPr>
        <sz val="8"/>
        <color theme="1"/>
        <rFont val="돋움"/>
        <family val="3"/>
        <charset val="129"/>
      </rPr>
      <t>동숫탉</t>
    </r>
    <phoneticPr fontId="5" type="noConversion"/>
  </si>
  <si>
    <t>MSMG</t>
    <phoneticPr fontId="5" type="noConversion"/>
  </si>
  <si>
    <t>SE</t>
    <phoneticPr fontId="5" type="noConversion"/>
  </si>
  <si>
    <t>- MGMS, SE: 음성 유지 중</t>
    <phoneticPr fontId="3" type="noConversion"/>
  </si>
  <si>
    <t>- IBV, IBD, REO, APV, AI: 결과 양호</t>
    <phoneticPr fontId="3" type="noConversion"/>
  </si>
  <si>
    <t>- APV, IBV, REO, AI: 결과 양호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</si>
  <si>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</si>
  <si>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</si>
  <si>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</si>
  <si>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</si>
  <si>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</si>
  <si>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</si>
  <si>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</si>
  <si>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18-2168</t>
    <phoneticPr fontId="8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</si>
  <si>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</si>
  <si>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</si>
  <si>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</si>
  <si>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</si>
  <si>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보은농장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</si>
  <si>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</si>
  <si>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</si>
  <si>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</si>
  <si>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</si>
  <si>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</si>
  <si>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>충북보은</t>
    <phoneticPr fontId="3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</si>
  <si>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</si>
  <si>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</si>
  <si>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</si>
  <si>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</si>
  <si>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</si>
  <si>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</si>
  <si>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</si>
  <si>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</si>
  <si>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18-2168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</si>
  <si>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18-2169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</si>
  <si>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18-2170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</si>
  <si>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18-2171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</si>
  <si>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18-2172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</si>
  <si>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r>
      <t>18-2173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</si>
  <si>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18-2174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</si>
  <si>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r>
      <t>18-2175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240</t>
    </r>
  </si>
  <si>
    <r>
      <t>18-2176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250</t>
    </r>
  </si>
  <si>
    <t>APV</t>
    <phoneticPr fontId="5" type="noConversion"/>
  </si>
  <si>
    <t>MSMG</t>
    <phoneticPr fontId="5" type="noConversion"/>
  </si>
  <si>
    <t>AI</t>
    <phoneticPr fontId="5" type="noConversion"/>
  </si>
  <si>
    <t>SE</t>
    <phoneticPr fontId="5" type="noConversion"/>
  </si>
  <si>
    <t>- IBV, REO, APV, AI: 결과 양호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</si>
  <si>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</si>
  <si>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</si>
  <si>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</si>
  <si>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</si>
  <si>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</si>
  <si>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</si>
  <si>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</si>
  <si>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18-2500</t>
    <phoneticPr fontId="8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</si>
  <si>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</si>
  <si>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</si>
  <si>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</si>
  <si>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</si>
  <si>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보은농장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</si>
  <si>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</si>
  <si>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</si>
  <si>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</si>
  <si>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</si>
  <si>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</si>
  <si>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>충북보은</t>
    <phoneticPr fontId="3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</si>
  <si>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</si>
  <si>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</si>
  <si>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</si>
  <si>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</si>
  <si>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</si>
  <si>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</si>
  <si>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</si>
  <si>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</si>
  <si>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18-2500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</si>
  <si>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t>APV</t>
    <phoneticPr fontId="5" type="noConversion"/>
  </si>
  <si>
    <r>
      <t>18-2501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</si>
  <si>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18-2502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</si>
  <si>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18-2503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</si>
  <si>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18-2504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</si>
  <si>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r>
      <t>18-2505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</si>
  <si>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18-2506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</si>
  <si>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r>
      <t>18-2507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240</t>
    </r>
  </si>
  <si>
    <r>
      <t>18-2508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250</t>
    </r>
  </si>
  <si>
    <t>MSMG</t>
    <phoneticPr fontId="5" type="noConversion"/>
  </si>
  <si>
    <t>SE</t>
    <phoneticPr fontId="5" type="noConversion"/>
  </si>
  <si>
    <t>AI</t>
    <phoneticPr fontId="5" type="noConversion"/>
  </si>
  <si>
    <t>- MGMS: 양성 반전, 스파이킹 수탉으로부터 감염된 것으로 판단됨</t>
    <phoneticPr fontId="3" type="noConversion"/>
  </si>
  <si>
    <t>- IB, AI APV, REO: 검사 결과 양호</t>
    <phoneticPr fontId="3" type="noConversion"/>
  </si>
  <si>
    <t xml:space="preserve">- SE: 210동 1수 양성으로 확인되었으나 비특이 양성으로 판단됨. 현재까지 환경검사 음성 </t>
    <phoneticPr fontId="3" type="noConversion"/>
  </si>
  <si>
    <t xml:space="preserve">  수    신 :</t>
    <phoneticPr fontId="8" type="noConversion"/>
  </si>
  <si>
    <t>18-3018</t>
    <phoneticPr fontId="8" type="noConversion"/>
  </si>
  <si>
    <r>
      <t>18-3018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</si>
  <si>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18-3019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</si>
  <si>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18-3020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</si>
  <si>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18-3021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</si>
  <si>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18-3022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</si>
  <si>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r>
      <t>18-3023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</si>
  <si>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18-3024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</si>
  <si>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r>
      <t>18-3025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240</t>
    </r>
  </si>
  <si>
    <r>
      <t>18-3026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250</t>
    </r>
  </si>
  <si>
    <t>APV</t>
    <phoneticPr fontId="5" type="noConversion"/>
  </si>
  <si>
    <t>IBH</t>
    <phoneticPr fontId="5" type="noConversion"/>
  </si>
  <si>
    <t>MSMG</t>
    <phoneticPr fontId="5" type="noConversion"/>
  </si>
  <si>
    <t>SE</t>
    <phoneticPr fontId="5" type="noConversion"/>
  </si>
  <si>
    <t>19-0336</t>
    <phoneticPr fontId="8" type="noConversion"/>
  </si>
  <si>
    <r>
      <t>19-0336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5" type="noConversion"/>
  </si>
  <si>
    <t>MSMG</t>
    <phoneticPr fontId="5" type="noConversion"/>
  </si>
  <si>
    <r>
      <t>19-0341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  <phoneticPr fontId="5" type="noConversion"/>
  </si>
  <si>
    <t>APV</t>
    <phoneticPr fontId="5" type="noConversion"/>
  </si>
  <si>
    <t>SE</t>
    <phoneticPr fontId="5" type="noConversion"/>
  </si>
  <si>
    <t>- MGMS: 60주령 이후 양성</t>
    <phoneticPr fontId="3" type="noConversion"/>
  </si>
  <si>
    <t>- SE: 음성 유지 중, 양호</t>
    <phoneticPr fontId="3" type="noConversion"/>
  </si>
  <si>
    <t>- CAV: 21주령 대비 역가 및 양성율 유사함, 양호</t>
    <phoneticPr fontId="3" type="noConversion"/>
  </si>
  <si>
    <t>- AE: 환우 시 추가 음수백신 실시, 25주 검사 결과와 유사함</t>
    <phoneticPr fontId="3" type="noConversion"/>
  </si>
  <si>
    <t>- IB, APV, IBH: 검사 결과 양호</t>
    <phoneticPr fontId="3" type="noConversion"/>
  </si>
  <si>
    <t xml:space="preserve">  (우) 28127  충북 청주시 청원구 오창읍 중부로 1555  /  Tel (043)240-7671~3 / Fax (043)240-7674</t>
    <phoneticPr fontId="5" type="noConversion"/>
  </si>
  <si>
    <t xml:space="preserve">코   멘   트 </t>
    <phoneticPr fontId="5" type="noConversion"/>
  </si>
  <si>
    <t>- MGMS: 60주령 이후 양성</t>
    <phoneticPr fontId="3" type="noConversion"/>
  </si>
  <si>
    <t>- SE: 음성 유지 중, 양호</t>
    <phoneticPr fontId="3" type="noConversion"/>
  </si>
  <si>
    <t>- APV: CV% 낮지만 탈색란, 호흡기 등 임상증상 없음. 감염 가능성 낮음</t>
    <phoneticPr fontId="3" type="noConversion"/>
  </si>
  <si>
    <t>- IBV: 검사 결과 양호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</si>
</sst>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;_؀"/>
    <numFmt numFmtId="180" formatCode="0_ "/>
    <numFmt numFmtId="181" formatCode="0.0_ "/>
    <numFmt numFmtId="182" formatCode="0.0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8.5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8"/>
      <color theme="1"/>
      <name val="돋움"/>
      <family val="3"/>
      <charset val="129"/>
    </font>
    <font>
      <sz val="8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color rgb="FF000000"/>
      <name val="Arial"/>
      <family val="2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6" fillId="0" borderId="0" xfId="0" applyFo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>
      <alignment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/>
    <xf numFmtId="14" fontId="15" fillId="0" borderId="5" xfId="0" applyNumberFormat="1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9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left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top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4" fillId="0" borderId="18" xfId="0" applyFont="1" applyBorder="1" applyAlignment="1">
      <alignment horizontal="center" vertical="center"/>
    </xf>
    <xf numFmtId="14" fontId="24" fillId="0" borderId="18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9" fontId="24" fillId="0" borderId="18" xfId="0" applyNumberFormat="1" applyFont="1" applyBorder="1" applyAlignment="1">
      <alignment horizontal="center" vertical="center"/>
    </xf>
    <xf numFmtId="180" fontId="24" fillId="0" borderId="18" xfId="0" applyNumberFormat="1" applyFont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181" fontId="24" fillId="0" borderId="18" xfId="0" applyNumberFormat="1" applyFont="1" applyBorder="1" applyAlignment="1">
      <alignment horizontal="center" vertical="center"/>
    </xf>
    <xf numFmtId="182" fontId="24" fillId="0" borderId="18" xfId="0" quotePrefix="1" applyNumberFormat="1" applyFont="1" applyBorder="1" applyAlignment="1">
      <alignment horizontal="center" vertical="center"/>
    </xf>
    <xf numFmtId="1" fontId="24" fillId="0" borderId="18" xfId="0" quotePrefix="1" applyNumberFormat="1" applyFont="1" applyBorder="1" applyAlignment="1">
      <alignment horizontal="center" vertical="center"/>
    </xf>
    <xf numFmtId="0" fontId="24" fillId="0" borderId="18" xfId="0" applyFont="1" applyBorder="1">
      <alignment vertical="center"/>
    </xf>
    <xf numFmtId="182" fontId="28" fillId="0" borderId="18" xfId="2" applyNumberFormat="1" applyFont="1" applyFill="1" applyBorder="1" applyAlignment="1" applyProtection="1">
      <alignment horizontal="center" vertical="center"/>
    </xf>
    <xf numFmtId="182" fontId="24" fillId="0" borderId="18" xfId="0" applyNumberFormat="1" applyFont="1" applyBorder="1" applyAlignment="1">
      <alignment horizontal="center" vertical="center"/>
    </xf>
    <xf numFmtId="1" fontId="28" fillId="0" borderId="18" xfId="2" applyNumberFormat="1" applyFont="1" applyFill="1" applyBorder="1" applyAlignment="1" applyProtection="1">
      <alignment horizontal="center" vertical="center"/>
    </xf>
    <xf numFmtId="1" fontId="24" fillId="0" borderId="18" xfId="0" applyNumberFormat="1" applyFont="1" applyBorder="1" applyAlignment="1">
      <alignment horizontal="center" vertical="center"/>
    </xf>
    <xf numFmtId="0" fontId="24" fillId="0" borderId="18" xfId="0" applyNumberFormat="1" applyFont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0" xfId="0" quotePrefix="1" applyFont="1" applyBorder="1">
      <alignment vertical="center"/>
    </xf>
    <xf numFmtId="0" fontId="2" fillId="0" borderId="23" xfId="0" quotePrefix="1" applyFont="1" applyBorder="1">
      <alignment vertical="center"/>
    </xf>
    <xf numFmtId="0" fontId="2" fillId="0" borderId="25" xfId="0" quotePrefix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180" fontId="24" fillId="0" borderId="18" xfId="0" quotePrefix="1" applyNumberFormat="1" applyFont="1" applyBorder="1" applyAlignment="1">
      <alignment horizontal="center" vertical="center"/>
    </xf>
    <xf numFmtId="180" fontId="28" fillId="0" borderId="18" xfId="2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0" fillId="0" borderId="20" xfId="0" quotePrefix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4" fillId="0" borderId="18" xfId="0" quotePrefix="1" applyFont="1" applyBorder="1" applyAlignment="1">
      <alignment horizontal="center" vertical="center"/>
    </xf>
    <xf numFmtId="0" fontId="28" fillId="0" borderId="18" xfId="2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0" fillId="0" borderId="23" xfId="0" quotePrefix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32" fillId="0" borderId="23" xfId="0" quotePrefix="1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4">
    <cellStyle name="쉼표 [0] 2" xfId="1"/>
    <cellStyle name="표준" xfId="0" builtinId="0"/>
    <cellStyle name="표준 2" xfId="3"/>
    <cellStyle name="표준_양계혈청검사결과(견본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zoomScaleNormal="100" workbookViewId="0">
      <selection activeCell="E34" sqref="E34"/>
    </sheetView>
  </sheetViews>
  <sheetFormatPr defaultRowHeight="16.5" x14ac:dyDescent="0.3"/>
  <cols>
    <col min="1" max="1" width="1.375" style="1" customWidth="1"/>
    <col min="2" max="2" width="12.5" style="1" customWidth="1"/>
    <col min="3" max="3" width="9" style="1" customWidth="1"/>
    <col min="4" max="4" width="9.75" style="1" bestFit="1" customWidth="1"/>
    <col min="5" max="5" width="8.5" style="1" customWidth="1"/>
    <col min="6" max="6" width="6.12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0</v>
      </c>
      <c r="C1" s="3"/>
      <c r="E1" s="4" t="s">
        <v>1</v>
      </c>
      <c r="G1" s="112"/>
      <c r="H1" s="112"/>
      <c r="I1" s="112"/>
      <c r="O1" s="5"/>
      <c r="Q1" s="5"/>
      <c r="T1" s="6" t="s">
        <v>2</v>
      </c>
    </row>
    <row r="2" spans="1:25" ht="20.25" x14ac:dyDescent="0.3">
      <c r="B2" s="113" t="s">
        <v>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4.25" customHeight="1" thickTop="1" x14ac:dyDescent="0.2">
      <c r="A5" s="7"/>
      <c r="B5" s="11" t="s">
        <v>5</v>
      </c>
      <c r="C5" s="12" t="s">
        <v>6</v>
      </c>
      <c r="D5" s="13"/>
      <c r="E5" s="14" t="s">
        <v>7</v>
      </c>
      <c r="F5" s="15"/>
      <c r="G5" s="115" t="s">
        <v>8</v>
      </c>
      <c r="H5" s="115"/>
      <c r="I5" s="16"/>
      <c r="J5" s="116">
        <v>43025</v>
      </c>
      <c r="K5" s="116"/>
      <c r="L5" s="116"/>
      <c r="M5" s="116"/>
      <c r="N5" s="116"/>
      <c r="O5" s="16"/>
      <c r="P5" s="17" t="s">
        <v>9</v>
      </c>
      <c r="Q5" s="18"/>
      <c r="R5" s="19"/>
      <c r="S5" s="14"/>
      <c r="T5" s="14"/>
      <c r="U5" s="117">
        <v>43028</v>
      </c>
      <c r="V5" s="118"/>
      <c r="W5" s="118"/>
      <c r="X5" s="118"/>
      <c r="Y5" s="20"/>
    </row>
    <row r="6" spans="1:25" ht="14.25" customHeight="1" x14ac:dyDescent="0.15">
      <c r="A6" s="7"/>
      <c r="B6" s="21" t="s">
        <v>10</v>
      </c>
      <c r="C6" s="22" t="s">
        <v>11</v>
      </c>
      <c r="D6" s="23"/>
      <c r="E6" s="24" t="s">
        <v>12</v>
      </c>
      <c r="F6" s="25"/>
      <c r="G6" s="108" t="s">
        <v>13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14</v>
      </c>
      <c r="Q6" s="28"/>
      <c r="R6" s="28"/>
      <c r="S6" s="26"/>
      <c r="T6" s="28"/>
      <c r="U6" s="110"/>
      <c r="V6" s="110"/>
      <c r="W6" s="110"/>
      <c r="X6" s="110"/>
      <c r="Y6" s="29" t="s">
        <v>15</v>
      </c>
    </row>
    <row r="7" spans="1:25" ht="14.25" customHeight="1" x14ac:dyDescent="0.2">
      <c r="A7" s="30"/>
      <c r="B7" s="31" t="s">
        <v>16</v>
      </c>
      <c r="C7" s="22" t="s">
        <v>17</v>
      </c>
      <c r="D7" s="23"/>
      <c r="E7" s="32"/>
      <c r="F7" s="33"/>
      <c r="G7" s="108" t="s">
        <v>18</v>
      </c>
      <c r="H7" s="108"/>
      <c r="I7" s="26"/>
      <c r="J7" s="111"/>
      <c r="K7" s="111"/>
      <c r="L7" s="111"/>
      <c r="M7" s="111"/>
      <c r="N7" s="111"/>
      <c r="O7" s="26"/>
      <c r="P7" s="27" t="s">
        <v>19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4.25" customHeight="1" thickBot="1" x14ac:dyDescent="0.25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상항농장</v>
      </c>
      <c r="C10" s="51" t="s">
        <v>24</v>
      </c>
      <c r="D10" s="52">
        <f>ROUNDDOWN((J5-J6+1)/7,0)</f>
        <v>4</v>
      </c>
      <c r="E10" s="53" t="s">
        <v>25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2">
      <c r="B11" s="58" t="s">
        <v>26</v>
      </c>
      <c r="C11" s="58" t="s">
        <v>27</v>
      </c>
      <c r="D11" s="59" t="s">
        <v>28</v>
      </c>
      <c r="E11" s="59" t="s">
        <v>29</v>
      </c>
      <c r="F11" s="59" t="s">
        <v>30</v>
      </c>
      <c r="G11" s="59" t="s">
        <v>31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 x14ac:dyDescent="0.3">
      <c r="B12" s="60" t="s">
        <v>32</v>
      </c>
      <c r="C12" s="60" t="s">
        <v>33</v>
      </c>
      <c r="D12" s="61">
        <v>43025</v>
      </c>
      <c r="E12" s="60">
        <v>572</v>
      </c>
      <c r="F12" s="60">
        <v>92</v>
      </c>
      <c r="G12" s="60">
        <v>10</v>
      </c>
      <c r="H12" s="60">
        <v>9</v>
      </c>
      <c r="I12" s="60"/>
      <c r="J12" s="60">
        <v>1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2"/>
    </row>
    <row r="13" spans="1:25" x14ac:dyDescent="0.3">
      <c r="B13" s="60" t="s">
        <v>34</v>
      </c>
      <c r="C13" s="60" t="s">
        <v>33</v>
      </c>
      <c r="D13" s="61">
        <v>43025</v>
      </c>
      <c r="E13" s="60">
        <v>364</v>
      </c>
      <c r="F13" s="60">
        <v>48</v>
      </c>
      <c r="G13" s="60">
        <v>10</v>
      </c>
      <c r="H13" s="60">
        <v>10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2"/>
    </row>
    <row r="14" spans="1:25" x14ac:dyDescent="0.3">
      <c r="B14" s="60" t="s">
        <v>35</v>
      </c>
      <c r="C14" s="60" t="s">
        <v>33</v>
      </c>
      <c r="D14" s="61">
        <v>43025</v>
      </c>
      <c r="E14" s="60">
        <v>6703</v>
      </c>
      <c r="F14" s="60">
        <v>54</v>
      </c>
      <c r="G14" s="60">
        <v>9</v>
      </c>
      <c r="H14" s="60"/>
      <c r="I14" s="60"/>
      <c r="J14" s="60"/>
      <c r="K14" s="60">
        <v>1</v>
      </c>
      <c r="L14" s="60">
        <v>2</v>
      </c>
      <c r="M14" s="60">
        <v>2</v>
      </c>
      <c r="N14" s="60">
        <v>3</v>
      </c>
      <c r="O14" s="60"/>
      <c r="P14" s="60"/>
      <c r="Q14" s="60"/>
      <c r="R14" s="60">
        <v>1</v>
      </c>
      <c r="S14" s="60"/>
      <c r="T14" s="60"/>
      <c r="U14" s="60"/>
      <c r="V14" s="60"/>
      <c r="W14" s="60"/>
      <c r="X14" s="60"/>
      <c r="Y14" s="62"/>
    </row>
    <row r="15" spans="1:25" x14ac:dyDescent="0.3">
      <c r="B15" s="60" t="s">
        <v>36</v>
      </c>
      <c r="C15" s="60" t="s">
        <v>33</v>
      </c>
      <c r="D15" s="61">
        <v>43025</v>
      </c>
      <c r="E15" s="60">
        <v>285</v>
      </c>
      <c r="F15" s="60">
        <v>49</v>
      </c>
      <c r="G15" s="60">
        <v>9</v>
      </c>
      <c r="H15" s="60">
        <v>9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2"/>
    </row>
    <row r="16" spans="1:25" x14ac:dyDescent="0.3">
      <c r="B16" s="60" t="s">
        <v>37</v>
      </c>
      <c r="C16" s="60" t="s">
        <v>33</v>
      </c>
      <c r="D16" s="61">
        <v>43025</v>
      </c>
      <c r="E16" s="60">
        <v>239</v>
      </c>
      <c r="F16" s="60">
        <v>48</v>
      </c>
      <c r="G16" s="60">
        <v>10</v>
      </c>
      <c r="H16" s="60">
        <v>10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2"/>
    </row>
    <row r="17" spans="2:25" customFormat="1" x14ac:dyDescent="0.3">
      <c r="B17" s="60" t="s">
        <v>38</v>
      </c>
      <c r="C17" s="60" t="s">
        <v>33</v>
      </c>
      <c r="D17" s="61">
        <v>43025</v>
      </c>
      <c r="E17" s="60">
        <v>319</v>
      </c>
      <c r="F17" s="60">
        <v>35</v>
      </c>
      <c r="G17" s="60">
        <v>10</v>
      </c>
      <c r="H17" s="60">
        <v>10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2"/>
    </row>
    <row r="18" spans="2:25" customFormat="1" x14ac:dyDescent="0.3">
      <c r="B18" s="60" t="s">
        <v>39</v>
      </c>
      <c r="C18" s="60" t="s">
        <v>33</v>
      </c>
      <c r="D18" s="61">
        <v>43025</v>
      </c>
      <c r="E18" s="60">
        <v>505</v>
      </c>
      <c r="F18" s="60">
        <v>48</v>
      </c>
      <c r="G18" s="60">
        <v>10</v>
      </c>
      <c r="H18" s="60">
        <v>10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customFormat="1" x14ac:dyDescent="0.3">
      <c r="B19" s="60" t="s">
        <v>40</v>
      </c>
      <c r="C19" s="60" t="s">
        <v>33</v>
      </c>
      <c r="D19" s="61">
        <v>43025</v>
      </c>
      <c r="E19" s="60">
        <v>434</v>
      </c>
      <c r="F19" s="60">
        <v>46</v>
      </c>
      <c r="G19" s="60">
        <v>10</v>
      </c>
      <c r="H19" s="60">
        <v>10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customFormat="1" x14ac:dyDescent="0.3">
      <c r="B20" s="60" t="s">
        <v>41</v>
      </c>
      <c r="C20" s="60" t="s">
        <v>33</v>
      </c>
      <c r="D20" s="61">
        <v>43025</v>
      </c>
      <c r="E20" s="60">
        <v>254</v>
      </c>
      <c r="F20" s="60">
        <v>51</v>
      </c>
      <c r="G20" s="60">
        <v>10</v>
      </c>
      <c r="H20" s="60">
        <v>10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customFormat="1" x14ac:dyDescent="0.3">
      <c r="B21" s="60" t="s">
        <v>42</v>
      </c>
      <c r="C21" s="60" t="s">
        <v>33</v>
      </c>
      <c r="D21" s="61">
        <v>43025</v>
      </c>
      <c r="E21" s="60">
        <v>279</v>
      </c>
      <c r="F21" s="60">
        <v>47</v>
      </c>
      <c r="G21" s="60">
        <v>10</v>
      </c>
      <c r="H21" s="60">
        <v>10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customFormat="1" x14ac:dyDescent="0.3">
      <c r="B22" s="60" t="s">
        <v>32</v>
      </c>
      <c r="C22" s="60" t="s">
        <v>43</v>
      </c>
      <c r="D22" s="61">
        <v>43025</v>
      </c>
      <c r="E22" s="60">
        <v>7</v>
      </c>
      <c r="F22" s="60">
        <v>143</v>
      </c>
      <c r="G22" s="60">
        <v>10</v>
      </c>
      <c r="H22" s="60">
        <v>10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customFormat="1" x14ac:dyDescent="0.3">
      <c r="B23" s="60" t="s">
        <v>34</v>
      </c>
      <c r="C23" s="60" t="s">
        <v>43</v>
      </c>
      <c r="D23" s="61">
        <v>43025</v>
      </c>
      <c r="E23" s="60">
        <v>19</v>
      </c>
      <c r="F23" s="60">
        <v>100</v>
      </c>
      <c r="G23" s="60">
        <v>10</v>
      </c>
      <c r="H23" s="60">
        <v>10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customFormat="1" x14ac:dyDescent="0.3">
      <c r="B24" s="60" t="s">
        <v>35</v>
      </c>
      <c r="C24" s="60" t="s">
        <v>43</v>
      </c>
      <c r="D24" s="61">
        <v>43025</v>
      </c>
      <c r="E24" s="60">
        <v>26</v>
      </c>
      <c r="F24" s="60">
        <v>58</v>
      </c>
      <c r="G24" s="60">
        <v>9</v>
      </c>
      <c r="H24" s="60">
        <v>9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customFormat="1" x14ac:dyDescent="0.3">
      <c r="B25" s="60" t="s">
        <v>36</v>
      </c>
      <c r="C25" s="60" t="s">
        <v>43</v>
      </c>
      <c r="D25" s="61">
        <v>43025</v>
      </c>
      <c r="E25" s="60">
        <v>22</v>
      </c>
      <c r="F25" s="60">
        <v>136</v>
      </c>
      <c r="G25" s="60">
        <v>9</v>
      </c>
      <c r="H25" s="60">
        <v>9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customFormat="1" x14ac:dyDescent="0.3">
      <c r="B26" s="60" t="s">
        <v>37</v>
      </c>
      <c r="C26" s="60" t="s">
        <v>43</v>
      </c>
      <c r="D26" s="61">
        <v>43025</v>
      </c>
      <c r="E26" s="60">
        <v>14</v>
      </c>
      <c r="F26" s="60">
        <v>207</v>
      </c>
      <c r="G26" s="60">
        <v>10</v>
      </c>
      <c r="H26" s="60">
        <v>10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 customFormat="1" x14ac:dyDescent="0.3">
      <c r="B27" s="60" t="s">
        <v>38</v>
      </c>
      <c r="C27" s="60" t="s">
        <v>43</v>
      </c>
      <c r="D27" s="61">
        <v>43025</v>
      </c>
      <c r="E27" s="60">
        <v>15</v>
      </c>
      <c r="F27" s="60">
        <v>133</v>
      </c>
      <c r="G27" s="60">
        <v>10</v>
      </c>
      <c r="H27" s="60">
        <v>10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customFormat="1" x14ac:dyDescent="0.3">
      <c r="B28" s="60" t="s">
        <v>39</v>
      </c>
      <c r="C28" s="60" t="s">
        <v>43</v>
      </c>
      <c r="D28" s="61">
        <v>43025</v>
      </c>
      <c r="E28" s="60">
        <v>17</v>
      </c>
      <c r="F28" s="60">
        <v>76</v>
      </c>
      <c r="G28" s="60">
        <v>10</v>
      </c>
      <c r="H28" s="60">
        <v>10</v>
      </c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2:25" customFormat="1" x14ac:dyDescent="0.3">
      <c r="B29" s="60" t="s">
        <v>40</v>
      </c>
      <c r="C29" s="60" t="s">
        <v>43</v>
      </c>
      <c r="D29" s="61">
        <v>43025</v>
      </c>
      <c r="E29" s="60">
        <v>23</v>
      </c>
      <c r="F29" s="60">
        <v>122</v>
      </c>
      <c r="G29" s="60">
        <v>10</v>
      </c>
      <c r="H29" s="60">
        <v>10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2:25" customFormat="1" x14ac:dyDescent="0.3">
      <c r="B30" s="60" t="s">
        <v>41</v>
      </c>
      <c r="C30" s="60" t="s">
        <v>43</v>
      </c>
      <c r="D30" s="61">
        <v>43025</v>
      </c>
      <c r="E30" s="60">
        <v>11</v>
      </c>
      <c r="F30" s="60">
        <v>182</v>
      </c>
      <c r="G30" s="60">
        <v>9</v>
      </c>
      <c r="H30" s="60">
        <v>9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2:25" customFormat="1" x14ac:dyDescent="0.3">
      <c r="B31" s="60" t="s">
        <v>42</v>
      </c>
      <c r="C31" s="60" t="s">
        <v>43</v>
      </c>
      <c r="D31" s="61">
        <v>43025</v>
      </c>
      <c r="E31" s="60">
        <v>13</v>
      </c>
      <c r="F31" s="60">
        <v>100</v>
      </c>
      <c r="G31" s="60">
        <v>10</v>
      </c>
      <c r="H31" s="60">
        <v>10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2:25" customFormat="1" ht="17.25" customHeight="1" x14ac:dyDescent="0.3">
      <c r="B32" s="60" t="s">
        <v>32</v>
      </c>
      <c r="C32" s="60" t="s">
        <v>44</v>
      </c>
      <c r="D32" s="61">
        <v>43025</v>
      </c>
      <c r="E32" s="60">
        <v>14</v>
      </c>
      <c r="F32" s="60">
        <v>250</v>
      </c>
      <c r="G32" s="60">
        <v>10</v>
      </c>
      <c r="H32" s="60">
        <v>10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2:25" customFormat="1" x14ac:dyDescent="0.3">
      <c r="B33" s="60" t="s">
        <v>34</v>
      </c>
      <c r="C33" s="60" t="s">
        <v>44</v>
      </c>
      <c r="D33" s="61">
        <v>43025</v>
      </c>
      <c r="E33" s="60">
        <v>4</v>
      </c>
      <c r="F33" s="60">
        <v>75</v>
      </c>
      <c r="G33" s="60">
        <v>10</v>
      </c>
      <c r="H33" s="60">
        <v>10</v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2:25" customFormat="1" ht="17.25" customHeight="1" x14ac:dyDescent="0.3">
      <c r="B34" s="60" t="s">
        <v>35</v>
      </c>
      <c r="C34" s="60" t="s">
        <v>44</v>
      </c>
      <c r="D34" s="61">
        <v>43025</v>
      </c>
      <c r="E34" s="60">
        <v>4</v>
      </c>
      <c r="F34" s="60">
        <v>125</v>
      </c>
      <c r="G34" s="60">
        <v>9</v>
      </c>
      <c r="H34" s="60">
        <v>9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2:25" customFormat="1" x14ac:dyDescent="0.3">
      <c r="B35" s="60" t="s">
        <v>36</v>
      </c>
      <c r="C35" s="60" t="s">
        <v>44</v>
      </c>
      <c r="D35" s="61">
        <v>43025</v>
      </c>
      <c r="E35" s="60">
        <v>10</v>
      </c>
      <c r="F35" s="60">
        <v>250</v>
      </c>
      <c r="G35" s="60">
        <v>9</v>
      </c>
      <c r="H35" s="60">
        <v>9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2:25" customFormat="1" ht="17.25" customHeight="1" x14ac:dyDescent="0.3">
      <c r="B36" s="60" t="s">
        <v>37</v>
      </c>
      <c r="C36" s="60" t="s">
        <v>44</v>
      </c>
      <c r="D36" s="61">
        <v>43025</v>
      </c>
      <c r="E36" s="60">
        <v>1</v>
      </c>
      <c r="F36" s="60">
        <v>100</v>
      </c>
      <c r="G36" s="60">
        <v>10</v>
      </c>
      <c r="H36" s="60">
        <v>10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2:25" customFormat="1" ht="17.25" customHeight="1" x14ac:dyDescent="0.3">
      <c r="B37" s="60" t="s">
        <v>38</v>
      </c>
      <c r="C37" s="60" t="s">
        <v>44</v>
      </c>
      <c r="D37" s="61">
        <v>43025</v>
      </c>
      <c r="E37" s="60">
        <v>5</v>
      </c>
      <c r="F37" s="60">
        <v>140</v>
      </c>
      <c r="G37" s="60">
        <v>10</v>
      </c>
      <c r="H37" s="60">
        <v>10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2:25" customFormat="1" x14ac:dyDescent="0.3">
      <c r="B38" s="60" t="s">
        <v>39</v>
      </c>
      <c r="C38" s="60" t="s">
        <v>44</v>
      </c>
      <c r="D38" s="61">
        <v>43025</v>
      </c>
      <c r="E38" s="60">
        <v>5</v>
      </c>
      <c r="F38" s="60">
        <v>140</v>
      </c>
      <c r="G38" s="60">
        <v>10</v>
      </c>
      <c r="H38" s="60">
        <v>10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2:25" customFormat="1" ht="17.25" customHeight="1" x14ac:dyDescent="0.3">
      <c r="B39" s="60" t="s">
        <v>40</v>
      </c>
      <c r="C39" s="60" t="s">
        <v>44</v>
      </c>
      <c r="D39" s="61">
        <v>43025</v>
      </c>
      <c r="E39" s="60">
        <v>1</v>
      </c>
      <c r="F39" s="60">
        <v>100</v>
      </c>
      <c r="G39" s="60">
        <v>10</v>
      </c>
      <c r="H39" s="60">
        <v>10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2:25" customFormat="1" x14ac:dyDescent="0.3">
      <c r="B40" s="60" t="s">
        <v>41</v>
      </c>
      <c r="C40" s="60" t="s">
        <v>44</v>
      </c>
      <c r="D40" s="61">
        <v>43025</v>
      </c>
      <c r="E40" s="60">
        <v>2</v>
      </c>
      <c r="F40" s="60">
        <v>50</v>
      </c>
      <c r="G40" s="60">
        <v>10</v>
      </c>
      <c r="H40" s="60">
        <v>10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2:25" customFormat="1" ht="17.25" customHeight="1" x14ac:dyDescent="0.3">
      <c r="B41" s="60" t="s">
        <v>42</v>
      </c>
      <c r="C41" s="60" t="s">
        <v>44</v>
      </c>
      <c r="D41" s="61">
        <v>43025</v>
      </c>
      <c r="E41" s="60">
        <v>3</v>
      </c>
      <c r="F41" s="60">
        <v>133</v>
      </c>
      <c r="G41" s="60">
        <v>10</v>
      </c>
      <c r="H41" s="60">
        <v>10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2:25" customFormat="1" x14ac:dyDescent="0.3">
      <c r="B42" s="60" t="s">
        <v>32</v>
      </c>
      <c r="C42" s="60" t="s">
        <v>45</v>
      </c>
      <c r="D42" s="61">
        <v>43025</v>
      </c>
      <c r="E42" s="60">
        <v>2380</v>
      </c>
      <c r="F42" s="60">
        <v>65</v>
      </c>
      <c r="G42" s="60">
        <v>10</v>
      </c>
      <c r="H42" s="60"/>
      <c r="I42" s="60">
        <v>4</v>
      </c>
      <c r="J42" s="60">
        <v>5</v>
      </c>
      <c r="K42" s="60"/>
      <c r="L42" s="60"/>
      <c r="M42" s="60"/>
      <c r="N42" s="60">
        <v>1</v>
      </c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2:25" customFormat="1" ht="17.25" customHeight="1" x14ac:dyDescent="0.3">
      <c r="B43" s="60" t="s">
        <v>34</v>
      </c>
      <c r="C43" s="60" t="s">
        <v>45</v>
      </c>
      <c r="D43" s="61">
        <v>43025</v>
      </c>
      <c r="E43" s="60">
        <v>2544</v>
      </c>
      <c r="F43" s="60">
        <v>56</v>
      </c>
      <c r="G43" s="60">
        <v>10</v>
      </c>
      <c r="H43" s="60">
        <v>1</v>
      </c>
      <c r="I43" s="60">
        <v>3</v>
      </c>
      <c r="J43" s="60">
        <v>3</v>
      </c>
      <c r="K43" s="60">
        <v>1</v>
      </c>
      <c r="L43" s="60">
        <v>1</v>
      </c>
      <c r="M43" s="60">
        <v>1</v>
      </c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2:25" customFormat="1" x14ac:dyDescent="0.3">
      <c r="B44" s="60" t="s">
        <v>35</v>
      </c>
      <c r="C44" s="60" t="s">
        <v>45</v>
      </c>
      <c r="D44" s="61">
        <v>43025</v>
      </c>
      <c r="E44" s="60">
        <v>5887</v>
      </c>
      <c r="F44" s="60">
        <v>39</v>
      </c>
      <c r="G44" s="60">
        <v>9</v>
      </c>
      <c r="H44" s="60"/>
      <c r="I44" s="60"/>
      <c r="J44" s="60"/>
      <c r="K44" s="60">
        <v>2</v>
      </c>
      <c r="L44" s="60">
        <v>3</v>
      </c>
      <c r="M44" s="60"/>
      <c r="N44" s="60">
        <v>2</v>
      </c>
      <c r="O44" s="60">
        <v>2</v>
      </c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2:25" customFormat="1" x14ac:dyDescent="0.3">
      <c r="B45" s="60" t="s">
        <v>36</v>
      </c>
      <c r="C45" s="60" t="s">
        <v>45</v>
      </c>
      <c r="D45" s="61">
        <v>43025</v>
      </c>
      <c r="E45" s="60">
        <v>2550</v>
      </c>
      <c r="F45" s="60">
        <v>44</v>
      </c>
      <c r="G45" s="60">
        <v>9</v>
      </c>
      <c r="H45" s="60"/>
      <c r="I45" s="60">
        <v>4</v>
      </c>
      <c r="J45" s="60">
        <v>1</v>
      </c>
      <c r="K45" s="60">
        <v>3</v>
      </c>
      <c r="L45" s="60">
        <v>1</v>
      </c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2:25" customFormat="1" x14ac:dyDescent="0.3">
      <c r="B46" s="60" t="s">
        <v>37</v>
      </c>
      <c r="C46" s="60" t="s">
        <v>45</v>
      </c>
      <c r="D46" s="61">
        <v>43025</v>
      </c>
      <c r="E46" s="60">
        <v>2946</v>
      </c>
      <c r="F46" s="60">
        <v>50</v>
      </c>
      <c r="G46" s="60">
        <v>10</v>
      </c>
      <c r="H46" s="60">
        <v>1</v>
      </c>
      <c r="I46" s="60">
        <v>2</v>
      </c>
      <c r="J46" s="60">
        <v>2</v>
      </c>
      <c r="K46" s="60">
        <v>2</v>
      </c>
      <c r="L46" s="60">
        <v>2</v>
      </c>
      <c r="M46" s="60">
        <v>1</v>
      </c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2:25" customFormat="1" x14ac:dyDescent="0.3">
      <c r="B47" s="60" t="s">
        <v>38</v>
      </c>
      <c r="C47" s="60" t="s">
        <v>45</v>
      </c>
      <c r="D47" s="61">
        <v>43025</v>
      </c>
      <c r="E47" s="60">
        <v>2576</v>
      </c>
      <c r="F47" s="60">
        <v>71</v>
      </c>
      <c r="G47" s="60">
        <v>10</v>
      </c>
      <c r="H47" s="60"/>
      <c r="I47" s="60">
        <v>6</v>
      </c>
      <c r="J47" s="60">
        <v>1</v>
      </c>
      <c r="K47" s="60">
        <v>1</v>
      </c>
      <c r="L47" s="60"/>
      <c r="M47" s="60">
        <v>1</v>
      </c>
      <c r="N47" s="60">
        <v>1</v>
      </c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2:25" customFormat="1" x14ac:dyDescent="0.3">
      <c r="B48" s="60" t="s">
        <v>39</v>
      </c>
      <c r="C48" s="60" t="s">
        <v>45</v>
      </c>
      <c r="D48" s="61">
        <v>43025</v>
      </c>
      <c r="E48" s="60">
        <v>3622</v>
      </c>
      <c r="F48" s="60">
        <v>38</v>
      </c>
      <c r="G48" s="60">
        <v>10</v>
      </c>
      <c r="H48" s="60"/>
      <c r="I48" s="60">
        <v>1</v>
      </c>
      <c r="J48" s="60">
        <v>3</v>
      </c>
      <c r="K48" s="60">
        <v>1</v>
      </c>
      <c r="L48" s="60">
        <v>3</v>
      </c>
      <c r="M48" s="60">
        <v>2</v>
      </c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1:25" x14ac:dyDescent="0.3">
      <c r="A49"/>
      <c r="B49" s="60" t="s">
        <v>40</v>
      </c>
      <c r="C49" s="60" t="s">
        <v>45</v>
      </c>
      <c r="D49" s="61">
        <v>43025</v>
      </c>
      <c r="E49" s="60">
        <v>2442</v>
      </c>
      <c r="F49" s="60">
        <v>49</v>
      </c>
      <c r="G49" s="60">
        <v>10</v>
      </c>
      <c r="H49" s="60">
        <v>1</v>
      </c>
      <c r="I49" s="60">
        <v>3</v>
      </c>
      <c r="J49" s="60">
        <v>3</v>
      </c>
      <c r="K49" s="60">
        <v>1</v>
      </c>
      <c r="L49" s="60">
        <v>2</v>
      </c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1:25" x14ac:dyDescent="0.3">
      <c r="A50"/>
      <c r="B50" s="60" t="s">
        <v>41</v>
      </c>
      <c r="C50" s="60" t="s">
        <v>45</v>
      </c>
      <c r="D50" s="61">
        <v>43025</v>
      </c>
      <c r="E50" s="60">
        <v>2696</v>
      </c>
      <c r="F50" s="60">
        <v>54</v>
      </c>
      <c r="G50" s="60">
        <v>10</v>
      </c>
      <c r="H50" s="60"/>
      <c r="I50" s="60">
        <v>5</v>
      </c>
      <c r="J50" s="60">
        <v>2</v>
      </c>
      <c r="K50" s="60">
        <v>1</v>
      </c>
      <c r="L50" s="60">
        <v>1</v>
      </c>
      <c r="M50" s="60">
        <v>1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x14ac:dyDescent="0.3">
      <c r="A51"/>
      <c r="B51" s="60" t="s">
        <v>42</v>
      </c>
      <c r="C51" s="60" t="s">
        <v>45</v>
      </c>
      <c r="D51" s="61">
        <v>43025</v>
      </c>
      <c r="E51" s="60">
        <v>2581</v>
      </c>
      <c r="F51" s="60">
        <v>28</v>
      </c>
      <c r="G51" s="60">
        <v>10</v>
      </c>
      <c r="H51" s="60"/>
      <c r="I51" s="60">
        <v>1</v>
      </c>
      <c r="J51" s="60">
        <v>7</v>
      </c>
      <c r="K51" s="60">
        <v>1</v>
      </c>
      <c r="L51" s="60">
        <v>1</v>
      </c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5" x14ac:dyDescent="0.3">
      <c r="B52" s="60" t="s">
        <v>32</v>
      </c>
      <c r="C52" s="60" t="s">
        <v>46</v>
      </c>
      <c r="D52" s="61">
        <v>43025</v>
      </c>
      <c r="E52" s="63">
        <v>7.4</v>
      </c>
      <c r="F52" s="64">
        <v>38.3280133084372</v>
      </c>
      <c r="G52" s="60">
        <v>10</v>
      </c>
      <c r="H52" s="60" t="s">
        <v>47</v>
      </c>
      <c r="I52" s="60" t="s">
        <v>47</v>
      </c>
      <c r="J52" s="60">
        <v>1</v>
      </c>
      <c r="K52" s="60" t="s">
        <v>47</v>
      </c>
      <c r="L52" s="60" t="s">
        <v>47</v>
      </c>
      <c r="M52" s="60" t="s">
        <v>47</v>
      </c>
      <c r="N52" s="60">
        <v>3</v>
      </c>
      <c r="O52" s="60">
        <v>2</v>
      </c>
      <c r="P52" s="60">
        <v>1</v>
      </c>
      <c r="Q52" s="60">
        <v>1</v>
      </c>
      <c r="R52" s="60" t="s">
        <v>47</v>
      </c>
      <c r="S52" s="60">
        <v>1</v>
      </c>
      <c r="T52" s="60">
        <v>1</v>
      </c>
      <c r="U52" s="60"/>
      <c r="V52" s="60"/>
      <c r="W52" s="60"/>
      <c r="X52" s="60"/>
      <c r="Y52" s="60"/>
    </row>
    <row r="53" spans="1:25" x14ac:dyDescent="0.3">
      <c r="B53" s="60" t="s">
        <v>34</v>
      </c>
      <c r="C53" s="60" t="s">
        <v>46</v>
      </c>
      <c r="D53" s="61">
        <v>43025</v>
      </c>
      <c r="E53" s="63">
        <v>6.9</v>
      </c>
      <c r="F53" s="64">
        <v>35.136418446315318</v>
      </c>
      <c r="G53" s="60">
        <v>10</v>
      </c>
      <c r="H53" s="60" t="s">
        <v>47</v>
      </c>
      <c r="I53" s="60" t="s">
        <v>47</v>
      </c>
      <c r="J53" s="60" t="s">
        <v>47</v>
      </c>
      <c r="K53" s="60">
        <v>1</v>
      </c>
      <c r="L53" s="60">
        <v>1</v>
      </c>
      <c r="M53" s="60">
        <v>1</v>
      </c>
      <c r="N53" s="60">
        <v>1</v>
      </c>
      <c r="O53" s="60">
        <v>1</v>
      </c>
      <c r="P53" s="60">
        <v>3</v>
      </c>
      <c r="Q53" s="60">
        <v>1</v>
      </c>
      <c r="R53" s="60" t="s">
        <v>47</v>
      </c>
      <c r="S53" s="60">
        <v>1</v>
      </c>
      <c r="T53" s="60" t="s">
        <v>47</v>
      </c>
      <c r="U53" s="60"/>
      <c r="V53" s="60"/>
      <c r="W53" s="60"/>
      <c r="X53" s="60"/>
      <c r="Y53" s="60"/>
    </row>
    <row r="54" spans="1:25" x14ac:dyDescent="0.3">
      <c r="B54" s="60" t="s">
        <v>35</v>
      </c>
      <c r="C54" s="60" t="s">
        <v>46</v>
      </c>
      <c r="D54" s="61">
        <v>43025</v>
      </c>
      <c r="E54" s="63">
        <v>10.888888888888889</v>
      </c>
      <c r="F54" s="64">
        <v>9.6804418168419915</v>
      </c>
      <c r="G54" s="60">
        <v>9</v>
      </c>
      <c r="H54" s="60" t="s">
        <v>47</v>
      </c>
      <c r="I54" s="60" t="s">
        <v>47</v>
      </c>
      <c r="J54" s="60" t="s">
        <v>47</v>
      </c>
      <c r="K54" s="60" t="s">
        <v>47</v>
      </c>
      <c r="L54" s="60" t="s">
        <v>47</v>
      </c>
      <c r="M54" s="60" t="s">
        <v>47</v>
      </c>
      <c r="N54" s="60" t="s">
        <v>47</v>
      </c>
      <c r="O54" s="60" t="s">
        <v>47</v>
      </c>
      <c r="P54" s="60" t="s">
        <v>47</v>
      </c>
      <c r="Q54" s="60">
        <v>1</v>
      </c>
      <c r="R54" s="60">
        <v>2</v>
      </c>
      <c r="S54" s="60">
        <v>3</v>
      </c>
      <c r="T54" s="60">
        <v>3</v>
      </c>
      <c r="U54" s="60"/>
      <c r="V54" s="60"/>
      <c r="W54" s="60"/>
      <c r="X54" s="60"/>
      <c r="Y54" s="60"/>
    </row>
    <row r="55" spans="1:25" x14ac:dyDescent="0.3">
      <c r="B55" s="60" t="s">
        <v>36</v>
      </c>
      <c r="C55" s="60" t="s">
        <v>46</v>
      </c>
      <c r="D55" s="61">
        <v>43025</v>
      </c>
      <c r="E55" s="63">
        <v>9.2222222222222214</v>
      </c>
      <c r="F55" s="64">
        <v>11.85079251379879</v>
      </c>
      <c r="G55" s="60">
        <v>9</v>
      </c>
      <c r="H55" s="60" t="s">
        <v>47</v>
      </c>
      <c r="I55" s="60" t="s">
        <v>47</v>
      </c>
      <c r="J55" s="60" t="s">
        <v>47</v>
      </c>
      <c r="K55" s="60" t="s">
        <v>47</v>
      </c>
      <c r="L55" s="60" t="s">
        <v>47</v>
      </c>
      <c r="M55" s="60" t="s">
        <v>47</v>
      </c>
      <c r="N55" s="60" t="s">
        <v>47</v>
      </c>
      <c r="O55" s="60" t="s">
        <v>47</v>
      </c>
      <c r="P55" s="60">
        <v>3</v>
      </c>
      <c r="Q55" s="60">
        <v>2</v>
      </c>
      <c r="R55" s="60">
        <v>3</v>
      </c>
      <c r="S55" s="60">
        <v>1</v>
      </c>
      <c r="T55" s="60" t="s">
        <v>47</v>
      </c>
      <c r="U55" s="60"/>
      <c r="V55" s="60"/>
      <c r="W55" s="60"/>
      <c r="X55" s="60"/>
      <c r="Y55" s="60"/>
    </row>
    <row r="56" spans="1:25" x14ac:dyDescent="0.3">
      <c r="B56" s="60" t="s">
        <v>37</v>
      </c>
      <c r="C56" s="60" t="s">
        <v>46</v>
      </c>
      <c r="D56" s="61">
        <v>43025</v>
      </c>
      <c r="E56" s="63">
        <v>9.1</v>
      </c>
      <c r="F56" s="64">
        <v>19.691838909473418</v>
      </c>
      <c r="G56" s="60">
        <v>10</v>
      </c>
      <c r="H56" s="60" t="s">
        <v>47</v>
      </c>
      <c r="I56" s="60" t="s">
        <v>47</v>
      </c>
      <c r="J56" s="60" t="s">
        <v>47</v>
      </c>
      <c r="K56" s="60" t="s">
        <v>47</v>
      </c>
      <c r="L56" s="60" t="s">
        <v>47</v>
      </c>
      <c r="M56" s="60" t="s">
        <v>47</v>
      </c>
      <c r="N56" s="60" t="s">
        <v>47</v>
      </c>
      <c r="O56" s="60">
        <v>2</v>
      </c>
      <c r="P56" s="60">
        <v>3</v>
      </c>
      <c r="Q56" s="60">
        <v>1</v>
      </c>
      <c r="R56" s="60">
        <v>1</v>
      </c>
      <c r="S56" s="60">
        <v>2</v>
      </c>
      <c r="T56" s="60">
        <v>1</v>
      </c>
      <c r="U56" s="60"/>
      <c r="V56" s="60"/>
      <c r="W56" s="60"/>
      <c r="X56" s="60"/>
      <c r="Y56" s="60"/>
    </row>
    <row r="57" spans="1:25" x14ac:dyDescent="0.3">
      <c r="B57" s="60" t="s">
        <v>38</v>
      </c>
      <c r="C57" s="60" t="s">
        <v>46</v>
      </c>
      <c r="D57" s="61">
        <v>43025</v>
      </c>
      <c r="E57" s="63">
        <v>7.3</v>
      </c>
      <c r="F57" s="64">
        <v>31.668567825387591</v>
      </c>
      <c r="G57" s="60">
        <v>10</v>
      </c>
      <c r="H57" s="60" t="s">
        <v>47</v>
      </c>
      <c r="I57" s="60" t="s">
        <v>47</v>
      </c>
      <c r="J57" s="60" t="s">
        <v>47</v>
      </c>
      <c r="K57" s="60" t="s">
        <v>47</v>
      </c>
      <c r="L57" s="60">
        <v>2</v>
      </c>
      <c r="M57" s="60" t="s">
        <v>47</v>
      </c>
      <c r="N57" s="60">
        <v>1</v>
      </c>
      <c r="O57" s="60">
        <v>3</v>
      </c>
      <c r="P57" s="60">
        <v>1</v>
      </c>
      <c r="Q57" s="60">
        <v>1</v>
      </c>
      <c r="R57" s="60">
        <v>1</v>
      </c>
      <c r="S57" s="60">
        <v>1</v>
      </c>
      <c r="T57" s="60" t="s">
        <v>47</v>
      </c>
      <c r="U57" s="60"/>
      <c r="V57" s="60"/>
      <c r="W57" s="60"/>
      <c r="X57" s="60"/>
      <c r="Y57" s="60"/>
    </row>
    <row r="58" spans="1:25" x14ac:dyDescent="0.3">
      <c r="B58" s="60" t="s">
        <v>39</v>
      </c>
      <c r="C58" s="60" t="s">
        <v>46</v>
      </c>
      <c r="D58" s="61">
        <v>43025</v>
      </c>
      <c r="E58" s="63">
        <v>10.1</v>
      </c>
      <c r="F58" s="64">
        <v>18.930205148118791</v>
      </c>
      <c r="G58" s="60">
        <v>10</v>
      </c>
      <c r="H58" s="60" t="s">
        <v>47</v>
      </c>
      <c r="I58" s="60" t="s">
        <v>47</v>
      </c>
      <c r="J58" s="60" t="s">
        <v>47</v>
      </c>
      <c r="K58" s="60" t="s">
        <v>47</v>
      </c>
      <c r="L58" s="60" t="s">
        <v>47</v>
      </c>
      <c r="M58" s="60" t="s">
        <v>47</v>
      </c>
      <c r="N58" s="60" t="s">
        <v>47</v>
      </c>
      <c r="O58" s="60">
        <v>2</v>
      </c>
      <c r="P58" s="60" t="s">
        <v>47</v>
      </c>
      <c r="Q58" s="60">
        <v>1</v>
      </c>
      <c r="R58" s="60">
        <v>2</v>
      </c>
      <c r="S58" s="60">
        <v>2</v>
      </c>
      <c r="T58" s="60">
        <v>3</v>
      </c>
      <c r="U58" s="60"/>
      <c r="V58" s="60"/>
      <c r="W58" s="60"/>
      <c r="X58" s="60"/>
      <c r="Y58" s="60"/>
    </row>
    <row r="59" spans="1:25" x14ac:dyDescent="0.3">
      <c r="B59" s="60" t="s">
        <v>40</v>
      </c>
      <c r="C59" s="60" t="s">
        <v>46</v>
      </c>
      <c r="D59" s="61">
        <v>43025</v>
      </c>
      <c r="E59" s="63">
        <v>9.6</v>
      </c>
      <c r="F59" s="64">
        <v>22.069789697320417</v>
      </c>
      <c r="G59" s="60">
        <v>10</v>
      </c>
      <c r="H59" s="60" t="s">
        <v>47</v>
      </c>
      <c r="I59" s="60" t="s">
        <v>47</v>
      </c>
      <c r="J59" s="60" t="s">
        <v>47</v>
      </c>
      <c r="K59" s="60" t="s">
        <v>47</v>
      </c>
      <c r="L59" s="60" t="s">
        <v>47</v>
      </c>
      <c r="M59" s="60">
        <v>1</v>
      </c>
      <c r="N59" s="60" t="s">
        <v>47</v>
      </c>
      <c r="O59" s="60" t="s">
        <v>47</v>
      </c>
      <c r="P59" s="60" t="s">
        <v>47</v>
      </c>
      <c r="Q59" s="60">
        <v>5</v>
      </c>
      <c r="R59" s="60">
        <v>1</v>
      </c>
      <c r="S59" s="60" t="s">
        <v>47</v>
      </c>
      <c r="T59" s="60">
        <v>3</v>
      </c>
      <c r="U59" s="60"/>
      <c r="V59" s="60"/>
      <c r="W59" s="60"/>
      <c r="X59" s="60"/>
      <c r="Y59" s="60"/>
    </row>
    <row r="60" spans="1:25" x14ac:dyDescent="0.3">
      <c r="B60" s="60" t="s">
        <v>41</v>
      </c>
      <c r="C60" s="60" t="s">
        <v>46</v>
      </c>
      <c r="D60" s="61">
        <v>43025</v>
      </c>
      <c r="E60" s="63">
        <v>10.1</v>
      </c>
      <c r="F60" s="64">
        <v>18.345798164603686</v>
      </c>
      <c r="G60" s="60">
        <v>10</v>
      </c>
      <c r="H60" s="60" t="s">
        <v>47</v>
      </c>
      <c r="I60" s="60" t="s">
        <v>47</v>
      </c>
      <c r="J60" s="60" t="s">
        <v>47</v>
      </c>
      <c r="K60" s="60" t="s">
        <v>47</v>
      </c>
      <c r="L60" s="60" t="s">
        <v>47</v>
      </c>
      <c r="M60" s="60" t="s">
        <v>47</v>
      </c>
      <c r="N60" s="60" t="s">
        <v>47</v>
      </c>
      <c r="O60" s="60">
        <v>2</v>
      </c>
      <c r="P60" s="60" t="s">
        <v>47</v>
      </c>
      <c r="Q60" s="60" t="s">
        <v>47</v>
      </c>
      <c r="R60" s="60">
        <v>4</v>
      </c>
      <c r="S60" s="60">
        <v>1</v>
      </c>
      <c r="T60" s="60">
        <v>3</v>
      </c>
      <c r="U60" s="60"/>
      <c r="V60" s="60"/>
      <c r="W60" s="60"/>
      <c r="X60" s="60"/>
      <c r="Y60" s="60"/>
    </row>
    <row r="61" spans="1:25" x14ac:dyDescent="0.3">
      <c r="B61" s="60" t="s">
        <v>42</v>
      </c>
      <c r="C61" s="60" t="s">
        <v>46</v>
      </c>
      <c r="D61" s="61">
        <v>43025</v>
      </c>
      <c r="E61" s="63">
        <v>7.6</v>
      </c>
      <c r="F61" s="64">
        <v>17.761804150277698</v>
      </c>
      <c r="G61" s="60">
        <v>10</v>
      </c>
      <c r="H61" s="60" t="s">
        <v>47</v>
      </c>
      <c r="I61" s="60" t="s">
        <v>47</v>
      </c>
      <c r="J61" s="60" t="s">
        <v>47</v>
      </c>
      <c r="K61" s="60" t="s">
        <v>47</v>
      </c>
      <c r="L61" s="60" t="s">
        <v>47</v>
      </c>
      <c r="M61" s="60" t="s">
        <v>47</v>
      </c>
      <c r="N61" s="60">
        <v>3</v>
      </c>
      <c r="O61" s="60">
        <v>1</v>
      </c>
      <c r="P61" s="60">
        <v>4</v>
      </c>
      <c r="Q61" s="60">
        <v>1</v>
      </c>
      <c r="R61" s="60">
        <v>1</v>
      </c>
      <c r="S61" s="60" t="s">
        <v>47</v>
      </c>
      <c r="T61" s="60" t="s">
        <v>47</v>
      </c>
      <c r="U61" s="60"/>
      <c r="V61" s="60"/>
      <c r="W61" s="60"/>
      <c r="X61" s="60"/>
      <c r="Y61" s="60"/>
    </row>
    <row r="62" spans="1:25" x14ac:dyDescent="0.3">
      <c r="B62" s="60" t="s">
        <v>32</v>
      </c>
      <c r="C62" s="60" t="s">
        <v>48</v>
      </c>
      <c r="D62" s="61">
        <v>43025</v>
      </c>
      <c r="E62" s="63">
        <v>2.2999999999999998</v>
      </c>
      <c r="F62" s="64">
        <v>64.975396439014204</v>
      </c>
      <c r="G62" s="60">
        <v>10</v>
      </c>
      <c r="H62" s="60">
        <v>1</v>
      </c>
      <c r="I62" s="60">
        <v>3</v>
      </c>
      <c r="J62" s="60">
        <v>1</v>
      </c>
      <c r="K62" s="60">
        <v>2</v>
      </c>
      <c r="L62" s="60">
        <v>3</v>
      </c>
      <c r="M62" s="60" t="s">
        <v>47</v>
      </c>
      <c r="N62" s="60" t="s">
        <v>47</v>
      </c>
      <c r="O62" s="60" t="s">
        <v>47</v>
      </c>
      <c r="P62" s="60" t="s">
        <v>47</v>
      </c>
      <c r="Q62" s="60" t="s">
        <v>47</v>
      </c>
      <c r="R62" s="60" t="s">
        <v>47</v>
      </c>
      <c r="S62" s="60" t="s">
        <v>47</v>
      </c>
      <c r="T62" s="60"/>
      <c r="U62" s="60"/>
      <c r="V62" s="60"/>
      <c r="W62" s="60"/>
      <c r="X62" s="60"/>
      <c r="Y62" s="60"/>
    </row>
    <row r="63" spans="1:25" x14ac:dyDescent="0.3">
      <c r="B63" s="60" t="s">
        <v>34</v>
      </c>
      <c r="C63" s="60" t="s">
        <v>48</v>
      </c>
      <c r="D63" s="61">
        <v>43025</v>
      </c>
      <c r="E63" s="63">
        <v>1.9</v>
      </c>
      <c r="F63" s="64">
        <v>57.921312348137462</v>
      </c>
      <c r="G63" s="60">
        <v>10</v>
      </c>
      <c r="H63" s="60">
        <v>1</v>
      </c>
      <c r="I63" s="60">
        <v>2</v>
      </c>
      <c r="J63" s="60">
        <v>5</v>
      </c>
      <c r="K63" s="60">
        <v>1</v>
      </c>
      <c r="L63" s="60">
        <v>1</v>
      </c>
      <c r="M63" s="60" t="s">
        <v>47</v>
      </c>
      <c r="N63" s="60" t="s">
        <v>47</v>
      </c>
      <c r="O63" s="60" t="s">
        <v>47</v>
      </c>
      <c r="P63" s="60" t="s">
        <v>47</v>
      </c>
      <c r="Q63" s="60" t="s">
        <v>47</v>
      </c>
      <c r="R63" s="60" t="s">
        <v>47</v>
      </c>
      <c r="S63" s="60" t="s">
        <v>47</v>
      </c>
      <c r="T63" s="60"/>
      <c r="U63" s="60"/>
      <c r="V63" s="60"/>
      <c r="W63" s="60"/>
      <c r="X63" s="60"/>
      <c r="Y63" s="60"/>
    </row>
    <row r="64" spans="1:25" x14ac:dyDescent="0.3">
      <c r="B64" s="60" t="s">
        <v>35</v>
      </c>
      <c r="C64" s="60" t="s">
        <v>48</v>
      </c>
      <c r="D64" s="61">
        <v>43025</v>
      </c>
      <c r="E64" s="63">
        <v>7.666666666666667</v>
      </c>
      <c r="F64" s="64">
        <v>6.5217391304347823</v>
      </c>
      <c r="G64" s="60">
        <v>9</v>
      </c>
      <c r="H64" s="60" t="s">
        <v>47</v>
      </c>
      <c r="I64" s="60" t="s">
        <v>47</v>
      </c>
      <c r="J64" s="60" t="s">
        <v>47</v>
      </c>
      <c r="K64" s="60" t="s">
        <v>47</v>
      </c>
      <c r="L64" s="60" t="s">
        <v>47</v>
      </c>
      <c r="M64" s="60" t="s">
        <v>47</v>
      </c>
      <c r="N64" s="60" t="s">
        <v>47</v>
      </c>
      <c r="O64" s="60">
        <v>3</v>
      </c>
      <c r="P64" s="60">
        <v>6</v>
      </c>
      <c r="Q64" s="60" t="s">
        <v>47</v>
      </c>
      <c r="R64" s="60" t="s">
        <v>47</v>
      </c>
      <c r="S64" s="60" t="s">
        <v>47</v>
      </c>
      <c r="T64" s="60"/>
      <c r="U64" s="60"/>
      <c r="V64" s="60"/>
      <c r="W64" s="60"/>
      <c r="X64" s="60"/>
      <c r="Y64" s="60"/>
    </row>
    <row r="65" spans="2:25" x14ac:dyDescent="0.3">
      <c r="B65" s="60" t="s">
        <v>36</v>
      </c>
      <c r="C65" s="60" t="s">
        <v>48</v>
      </c>
      <c r="D65" s="61">
        <v>43025</v>
      </c>
      <c r="E65" s="63">
        <v>1.5555555555555556</v>
      </c>
      <c r="F65" s="64">
        <v>72.667821247770732</v>
      </c>
      <c r="G65" s="60">
        <v>9</v>
      </c>
      <c r="H65" s="60" t="s">
        <v>47</v>
      </c>
      <c r="I65" s="60">
        <v>7</v>
      </c>
      <c r="J65" s="60" t="s">
        <v>47</v>
      </c>
      <c r="K65" s="60">
        <v>1</v>
      </c>
      <c r="L65" s="60">
        <v>1</v>
      </c>
      <c r="M65" s="60" t="s">
        <v>47</v>
      </c>
      <c r="N65" s="60" t="s">
        <v>47</v>
      </c>
      <c r="O65" s="60" t="s">
        <v>47</v>
      </c>
      <c r="P65" s="60" t="s">
        <v>47</v>
      </c>
      <c r="Q65" s="60" t="s">
        <v>47</v>
      </c>
      <c r="R65" s="60" t="s">
        <v>47</v>
      </c>
      <c r="S65" s="60" t="s">
        <v>47</v>
      </c>
      <c r="T65" s="60"/>
      <c r="U65" s="60"/>
      <c r="V65" s="60"/>
      <c r="W65" s="60"/>
      <c r="X65" s="60"/>
      <c r="Y65" s="60"/>
    </row>
    <row r="66" spans="2:25" x14ac:dyDescent="0.3">
      <c r="B66" s="60" t="s">
        <v>37</v>
      </c>
      <c r="C66" s="60" t="s">
        <v>48</v>
      </c>
      <c r="D66" s="61">
        <v>43025</v>
      </c>
      <c r="E66" s="63">
        <v>0.9</v>
      </c>
      <c r="F66" s="64">
        <v>97.288337307879232</v>
      </c>
      <c r="G66" s="60">
        <v>10</v>
      </c>
      <c r="H66" s="60">
        <v>3</v>
      </c>
      <c r="I66" s="60">
        <v>6</v>
      </c>
      <c r="J66" s="60" t="s">
        <v>47</v>
      </c>
      <c r="K66" s="60">
        <v>1</v>
      </c>
      <c r="L66" s="60" t="s">
        <v>47</v>
      </c>
      <c r="M66" s="60" t="s">
        <v>47</v>
      </c>
      <c r="N66" s="60" t="s">
        <v>47</v>
      </c>
      <c r="O66" s="60" t="s">
        <v>47</v>
      </c>
      <c r="P66" s="60" t="s">
        <v>47</v>
      </c>
      <c r="Q66" s="60" t="s">
        <v>47</v>
      </c>
      <c r="R66" s="60" t="s">
        <v>47</v>
      </c>
      <c r="S66" s="60" t="s">
        <v>47</v>
      </c>
      <c r="T66" s="60"/>
      <c r="U66" s="60"/>
      <c r="V66" s="60"/>
      <c r="W66" s="60"/>
      <c r="X66" s="60"/>
      <c r="Y66" s="60"/>
    </row>
    <row r="67" spans="2:25" x14ac:dyDescent="0.3">
      <c r="B67" s="60" t="s">
        <v>38</v>
      </c>
      <c r="C67" s="60" t="s">
        <v>48</v>
      </c>
      <c r="D67" s="61">
        <v>43025</v>
      </c>
      <c r="E67" s="63">
        <v>2.2999999999999998</v>
      </c>
      <c r="F67" s="64">
        <v>35.794460971676727</v>
      </c>
      <c r="G67" s="60">
        <v>10</v>
      </c>
      <c r="H67" s="60" t="s">
        <v>47</v>
      </c>
      <c r="I67" s="60">
        <v>2</v>
      </c>
      <c r="J67" s="60">
        <v>3</v>
      </c>
      <c r="K67" s="60">
        <v>5</v>
      </c>
      <c r="L67" s="60" t="s">
        <v>47</v>
      </c>
      <c r="M67" s="60" t="s">
        <v>47</v>
      </c>
      <c r="N67" s="60" t="s">
        <v>47</v>
      </c>
      <c r="O67" s="60" t="s">
        <v>47</v>
      </c>
      <c r="P67" s="60" t="s">
        <v>47</v>
      </c>
      <c r="Q67" s="60" t="s">
        <v>47</v>
      </c>
      <c r="R67" s="60" t="s">
        <v>47</v>
      </c>
      <c r="S67" s="60" t="s">
        <v>47</v>
      </c>
      <c r="T67" s="60"/>
      <c r="U67" s="60"/>
      <c r="V67" s="60"/>
      <c r="W67" s="60"/>
      <c r="X67" s="60"/>
      <c r="Y67" s="60"/>
    </row>
    <row r="68" spans="2:25" x14ac:dyDescent="0.3">
      <c r="B68" s="60" t="s">
        <v>39</v>
      </c>
      <c r="C68" s="60" t="s">
        <v>48</v>
      </c>
      <c r="D68" s="61">
        <v>43025</v>
      </c>
      <c r="E68" s="63">
        <v>1.7</v>
      </c>
      <c r="F68" s="64">
        <v>48.427800138150864</v>
      </c>
      <c r="G68" s="60">
        <v>10</v>
      </c>
      <c r="H68" s="60">
        <v>1</v>
      </c>
      <c r="I68" s="60">
        <v>2</v>
      </c>
      <c r="J68" s="60">
        <v>6</v>
      </c>
      <c r="K68" s="60">
        <v>1</v>
      </c>
      <c r="L68" s="60" t="s">
        <v>47</v>
      </c>
      <c r="M68" s="60" t="s">
        <v>47</v>
      </c>
      <c r="N68" s="60" t="s">
        <v>47</v>
      </c>
      <c r="O68" s="60" t="s">
        <v>47</v>
      </c>
      <c r="P68" s="60" t="s">
        <v>47</v>
      </c>
      <c r="Q68" s="60" t="s">
        <v>47</v>
      </c>
      <c r="R68" s="60" t="s">
        <v>47</v>
      </c>
      <c r="S68" s="60" t="s">
        <v>47</v>
      </c>
      <c r="T68" s="60"/>
      <c r="U68" s="60"/>
      <c r="V68" s="60"/>
      <c r="W68" s="60"/>
      <c r="X68" s="60"/>
      <c r="Y68" s="60"/>
    </row>
    <row r="69" spans="2:25" x14ac:dyDescent="0.3">
      <c r="B69" s="60" t="s">
        <v>40</v>
      </c>
      <c r="C69" s="60" t="s">
        <v>48</v>
      </c>
      <c r="D69" s="61">
        <v>43025</v>
      </c>
      <c r="E69" s="63">
        <v>2.2999999999999998</v>
      </c>
      <c r="F69" s="64">
        <v>64.975396439014204</v>
      </c>
      <c r="G69" s="60">
        <v>10</v>
      </c>
      <c r="H69" s="60">
        <v>1</v>
      </c>
      <c r="I69" s="60" t="s">
        <v>47</v>
      </c>
      <c r="J69" s="60">
        <v>7</v>
      </c>
      <c r="K69" s="60">
        <v>1</v>
      </c>
      <c r="L69" s="60" t="s">
        <v>47</v>
      </c>
      <c r="M69" s="60" t="s">
        <v>47</v>
      </c>
      <c r="N69" s="60">
        <v>1</v>
      </c>
      <c r="O69" s="60" t="s">
        <v>47</v>
      </c>
      <c r="P69" s="60" t="s">
        <v>47</v>
      </c>
      <c r="Q69" s="60" t="s">
        <v>47</v>
      </c>
      <c r="R69" s="60" t="s">
        <v>47</v>
      </c>
      <c r="S69" s="60" t="s">
        <v>47</v>
      </c>
      <c r="T69" s="60"/>
      <c r="U69" s="60"/>
      <c r="V69" s="60"/>
      <c r="W69" s="60"/>
      <c r="X69" s="60"/>
      <c r="Y69" s="60"/>
    </row>
    <row r="70" spans="2:25" x14ac:dyDescent="0.3">
      <c r="B70" s="60" t="s">
        <v>41</v>
      </c>
      <c r="C70" s="60" t="s">
        <v>48</v>
      </c>
      <c r="D70" s="61">
        <v>43025</v>
      </c>
      <c r="E70" s="63">
        <v>2.2000000000000002</v>
      </c>
      <c r="F70" s="64">
        <v>51.604201108867883</v>
      </c>
      <c r="G70" s="60">
        <v>10</v>
      </c>
      <c r="H70" s="60">
        <v>1</v>
      </c>
      <c r="I70" s="60">
        <v>1</v>
      </c>
      <c r="J70" s="60">
        <v>4</v>
      </c>
      <c r="K70" s="60">
        <v>3</v>
      </c>
      <c r="L70" s="60">
        <v>1</v>
      </c>
      <c r="M70" s="60" t="s">
        <v>47</v>
      </c>
      <c r="N70" s="60" t="s">
        <v>47</v>
      </c>
      <c r="O70" s="60" t="s">
        <v>47</v>
      </c>
      <c r="P70" s="60" t="s">
        <v>47</v>
      </c>
      <c r="Q70" s="60" t="s">
        <v>47</v>
      </c>
      <c r="R70" s="60" t="s">
        <v>47</v>
      </c>
      <c r="S70" s="60" t="s">
        <v>47</v>
      </c>
      <c r="T70" s="60"/>
      <c r="U70" s="60"/>
      <c r="V70" s="60"/>
      <c r="W70" s="60"/>
      <c r="X70" s="60"/>
      <c r="Y70" s="60"/>
    </row>
    <row r="71" spans="2:25" x14ac:dyDescent="0.3">
      <c r="B71" s="60" t="s">
        <v>42</v>
      </c>
      <c r="C71" s="60" t="s">
        <v>48</v>
      </c>
      <c r="D71" s="61">
        <v>43025</v>
      </c>
      <c r="E71" s="63">
        <v>1.9</v>
      </c>
      <c r="F71" s="64">
        <v>52.338364526934377</v>
      </c>
      <c r="G71" s="60">
        <v>10</v>
      </c>
      <c r="H71" s="60">
        <v>1</v>
      </c>
      <c r="I71" s="60">
        <v>2</v>
      </c>
      <c r="J71" s="60">
        <v>4</v>
      </c>
      <c r="K71" s="60">
        <v>3</v>
      </c>
      <c r="L71" s="60" t="s">
        <v>47</v>
      </c>
      <c r="M71" s="60" t="s">
        <v>47</v>
      </c>
      <c r="N71" s="60" t="s">
        <v>47</v>
      </c>
      <c r="O71" s="60" t="s">
        <v>47</v>
      </c>
      <c r="P71" s="60" t="s">
        <v>47</v>
      </c>
      <c r="Q71" s="60" t="s">
        <v>47</v>
      </c>
      <c r="R71" s="60" t="s">
        <v>47</v>
      </c>
      <c r="S71" s="60" t="s">
        <v>47</v>
      </c>
      <c r="T71" s="60"/>
      <c r="U71" s="60"/>
      <c r="V71" s="60"/>
      <c r="W71" s="60"/>
      <c r="X71" s="60"/>
      <c r="Y71" s="60"/>
    </row>
    <row r="73" spans="2:25" x14ac:dyDescent="0.3">
      <c r="B73" s="65" t="s">
        <v>49</v>
      </c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6:Y16 B18:Y18 B11:Y12 B14:Y14 B30:Y30 B28:Y28 B20:Y20 B22:Y22 B24:Y24 B26:Y26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 B18:Y18 B11:Y12 B14:Y14 B30:Y30 B28:Y28 B20:Y20 B22:Y22 B24:Y24 B26:Y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Y16 D18:Y18 D11:Y12 D14:Y14 D30:Y30 D28:Y28 D20:Y20 D22:Y22 D24:Y24 D26:Y26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 D18 D12 D14 D30 D28 D20 D22 D24 D26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 B18:Y18 B12:Y12 B14:Y14 B30:Y30 B28:Y28 B20:Y20 B22:Y22 B24:Y24 B26:Y26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5 D51 D47 D49 D32 D39 D34 D36:D37 D41 D43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1:Y51 B45:Y45 B47:Y47 B49:Y49 B32:Y32 B39:Y39 B34:Y34 B36:Y37 B41:Y41 B43:Y43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5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3:Y13 B50:Y50 B48:Y48 B46:Y46 B44:Y44 B42:Y42 B40:Y40 B38:Y38 B35:Y35 B33:Y33 B31:Y31 B29:Y29 B27:Y27 B25:Y25 B23:Y23 B21:Y21 B19:Y19 B17:Y17 B15:Y15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5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D6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7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D7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Y6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7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7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7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/>
  <pageMargins left="0.16" right="0.16" top="0.52" bottom="0.49" header="0.31496062992126" footer="0.31496062992126"/>
  <pageSetup paperSize="9" scale="80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323</v>
      </c>
      <c r="C1" s="3"/>
      <c r="E1" s="4" t="s">
        <v>324</v>
      </c>
      <c r="G1" s="112"/>
      <c r="H1" s="112"/>
      <c r="I1" s="112"/>
      <c r="O1" s="5"/>
      <c r="Q1" s="5"/>
      <c r="T1" s="98" t="s">
        <v>325</v>
      </c>
    </row>
    <row r="2" spans="1:25" ht="20.25" x14ac:dyDescent="0.3">
      <c r="B2" s="113" t="s">
        <v>326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327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328</v>
      </c>
      <c r="C5" s="12" t="s">
        <v>329</v>
      </c>
      <c r="D5" s="13"/>
      <c r="E5" s="14" t="s">
        <v>330</v>
      </c>
      <c r="F5" s="15"/>
      <c r="G5" s="115" t="s">
        <v>331</v>
      </c>
      <c r="H5" s="115"/>
      <c r="I5" s="16"/>
      <c r="J5" s="116">
        <v>43315</v>
      </c>
      <c r="K5" s="116"/>
      <c r="L5" s="116"/>
      <c r="M5" s="116"/>
      <c r="N5" s="116"/>
      <c r="O5" s="16"/>
      <c r="P5" s="17" t="s">
        <v>332</v>
      </c>
      <c r="Q5" s="18"/>
      <c r="R5" s="19"/>
      <c r="S5" s="14"/>
      <c r="T5" s="14"/>
      <c r="U5" s="117">
        <v>43319</v>
      </c>
      <c r="V5" s="118"/>
      <c r="W5" s="118"/>
      <c r="X5" s="118"/>
      <c r="Y5" s="20"/>
    </row>
    <row r="6" spans="1:25" x14ac:dyDescent="0.15">
      <c r="A6" s="7"/>
      <c r="B6" s="21" t="s">
        <v>333</v>
      </c>
      <c r="C6" s="22" t="s">
        <v>334</v>
      </c>
      <c r="D6" s="23"/>
      <c r="E6" s="24" t="s">
        <v>335</v>
      </c>
      <c r="F6" s="25"/>
      <c r="G6" s="108" t="s">
        <v>336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337</v>
      </c>
      <c r="Q6" s="28"/>
      <c r="R6" s="28"/>
      <c r="S6" s="26"/>
      <c r="T6" s="28"/>
      <c r="U6" s="110"/>
      <c r="V6" s="110"/>
      <c r="W6" s="110"/>
      <c r="X6" s="110"/>
      <c r="Y6" s="29" t="s">
        <v>338</v>
      </c>
    </row>
    <row r="7" spans="1:25" x14ac:dyDescent="0.2">
      <c r="A7" s="30"/>
      <c r="B7" s="31" t="s">
        <v>339</v>
      </c>
      <c r="C7" s="22" t="s">
        <v>340</v>
      </c>
      <c r="D7" s="23"/>
      <c r="E7" s="32" t="s">
        <v>341</v>
      </c>
      <c r="F7" s="33"/>
      <c r="G7" s="108" t="s">
        <v>342</v>
      </c>
      <c r="H7" s="108"/>
      <c r="I7" s="26"/>
      <c r="J7" s="111"/>
      <c r="K7" s="111"/>
      <c r="L7" s="111"/>
      <c r="M7" s="111"/>
      <c r="N7" s="111"/>
      <c r="O7" s="26"/>
      <c r="P7" s="27" t="s">
        <v>343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344</v>
      </c>
      <c r="C8" s="36" t="s">
        <v>345</v>
      </c>
      <c r="D8" s="37"/>
      <c r="E8" s="38" t="s">
        <v>346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347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348</v>
      </c>
      <c r="D10" s="52">
        <f>ROUNDDOWN((J5-J6+1)/7,0)</f>
        <v>46</v>
      </c>
      <c r="E10" s="53" t="s">
        <v>349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350</v>
      </c>
      <c r="C12" s="60" t="s">
        <v>351</v>
      </c>
      <c r="D12" s="61">
        <v>43315</v>
      </c>
      <c r="E12" s="60">
        <v>75</v>
      </c>
      <c r="F12" s="60">
        <v>123</v>
      </c>
      <c r="G12" s="60">
        <v>10</v>
      </c>
      <c r="H12" s="60">
        <v>10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x14ac:dyDescent="0.3">
      <c r="B13" s="60" t="s">
        <v>350</v>
      </c>
      <c r="C13" s="60" t="s">
        <v>352</v>
      </c>
      <c r="D13" s="61">
        <v>43315</v>
      </c>
      <c r="E13" s="60">
        <v>21</v>
      </c>
      <c r="F13" s="60">
        <v>52</v>
      </c>
      <c r="G13" s="60">
        <v>10</v>
      </c>
      <c r="H13" s="60">
        <v>10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5" spans="1:25" x14ac:dyDescent="0.3">
      <c r="B15" s="75" t="s">
        <v>49</v>
      </c>
    </row>
    <row r="16" spans="1:25" x14ac:dyDescent="0.3">
      <c r="B16" s="83" t="s">
        <v>353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</row>
    <row r="17" spans="2:25" x14ac:dyDescent="0.3">
      <c r="B17" s="83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9"/>
    </row>
    <row r="18" spans="2:25" x14ac:dyDescent="0.3">
      <c r="B18" s="83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9"/>
    </row>
    <row r="19" spans="2:25" x14ac:dyDescent="0.3">
      <c r="B19" s="83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9"/>
    </row>
    <row r="20" spans="2:25" x14ac:dyDescent="0.3">
      <c r="B20" s="84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3 B12:B13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356</v>
      </c>
      <c r="C1" s="3"/>
      <c r="E1" s="4" t="s">
        <v>357</v>
      </c>
      <c r="G1" s="112"/>
      <c r="H1" s="112"/>
      <c r="I1" s="112"/>
      <c r="O1" s="5"/>
      <c r="Q1" s="5"/>
      <c r="T1" s="99" t="s">
        <v>358</v>
      </c>
    </row>
    <row r="2" spans="1:25" ht="20.25" x14ac:dyDescent="0.3">
      <c r="B2" s="113" t="s">
        <v>359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360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361</v>
      </c>
      <c r="C5" s="12" t="s">
        <v>362</v>
      </c>
      <c r="D5" s="13"/>
      <c r="E5" s="14" t="s">
        <v>363</v>
      </c>
      <c r="F5" s="15"/>
      <c r="G5" s="115" t="s">
        <v>364</v>
      </c>
      <c r="H5" s="115"/>
      <c r="I5" s="16"/>
      <c r="J5" s="116">
        <v>43371</v>
      </c>
      <c r="K5" s="116"/>
      <c r="L5" s="116"/>
      <c r="M5" s="116"/>
      <c r="N5" s="116"/>
      <c r="O5" s="16"/>
      <c r="P5" s="17" t="s">
        <v>365</v>
      </c>
      <c r="Q5" s="18"/>
      <c r="R5" s="19"/>
      <c r="S5" s="14"/>
      <c r="T5" s="14"/>
      <c r="U5" s="117">
        <v>43378</v>
      </c>
      <c r="V5" s="118"/>
      <c r="W5" s="118"/>
      <c r="X5" s="118"/>
      <c r="Y5" s="20"/>
    </row>
    <row r="6" spans="1:25" x14ac:dyDescent="0.15">
      <c r="A6" s="7"/>
      <c r="B6" s="21" t="s">
        <v>366</v>
      </c>
      <c r="C6" s="22" t="s">
        <v>367</v>
      </c>
      <c r="D6" s="23"/>
      <c r="E6" s="24" t="s">
        <v>368</v>
      </c>
      <c r="F6" s="25"/>
      <c r="G6" s="108" t="s">
        <v>369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370</v>
      </c>
      <c r="Q6" s="28"/>
      <c r="R6" s="28"/>
      <c r="S6" s="26"/>
      <c r="T6" s="28"/>
      <c r="U6" s="110"/>
      <c r="V6" s="110"/>
      <c r="W6" s="110"/>
      <c r="X6" s="110"/>
      <c r="Y6" s="29" t="s">
        <v>371</v>
      </c>
    </row>
    <row r="7" spans="1:25" x14ac:dyDescent="0.2">
      <c r="A7" s="30"/>
      <c r="B7" s="31" t="s">
        <v>372</v>
      </c>
      <c r="C7" s="22" t="s">
        <v>373</v>
      </c>
      <c r="D7" s="23"/>
      <c r="E7" s="32" t="s">
        <v>374</v>
      </c>
      <c r="F7" s="33"/>
      <c r="G7" s="108" t="s">
        <v>375</v>
      </c>
      <c r="H7" s="108"/>
      <c r="I7" s="26"/>
      <c r="J7" s="111"/>
      <c r="K7" s="111"/>
      <c r="L7" s="111"/>
      <c r="M7" s="111"/>
      <c r="N7" s="111"/>
      <c r="O7" s="26"/>
      <c r="P7" s="27" t="s">
        <v>376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377</v>
      </c>
      <c r="C8" s="36" t="s">
        <v>378</v>
      </c>
      <c r="D8" s="37"/>
      <c r="E8" s="38" t="s">
        <v>379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380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381</v>
      </c>
      <c r="D10" s="52">
        <f>ROUNDDOWN((J5-J6+1)/7,0)</f>
        <v>54</v>
      </c>
      <c r="E10" s="53" t="s">
        <v>382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383</v>
      </c>
      <c r="C12" s="60" t="s">
        <v>392</v>
      </c>
      <c r="D12" s="61">
        <v>43371</v>
      </c>
      <c r="E12" s="60">
        <v>16243</v>
      </c>
      <c r="F12" s="60">
        <v>23</v>
      </c>
      <c r="G12" s="60">
        <v>10</v>
      </c>
      <c r="H12" s="60"/>
      <c r="I12" s="60"/>
      <c r="J12" s="60"/>
      <c r="K12" s="60"/>
      <c r="L12" s="60"/>
      <c r="M12" s="60"/>
      <c r="N12" s="60">
        <v>1</v>
      </c>
      <c r="O12" s="60"/>
      <c r="P12" s="60"/>
      <c r="Q12" s="60">
        <v>2</v>
      </c>
      <c r="R12" s="60">
        <v>2</v>
      </c>
      <c r="S12" s="60">
        <v>5</v>
      </c>
      <c r="T12" s="60"/>
      <c r="U12" s="60"/>
      <c r="V12" s="60"/>
      <c r="W12" s="60"/>
      <c r="X12" s="60"/>
      <c r="Y12" s="60"/>
    </row>
    <row r="13" spans="1:25" x14ac:dyDescent="0.3">
      <c r="B13" s="60" t="s">
        <v>384</v>
      </c>
      <c r="C13" s="60" t="s">
        <v>392</v>
      </c>
      <c r="D13" s="61">
        <v>43371</v>
      </c>
      <c r="E13" s="60">
        <v>11307</v>
      </c>
      <c r="F13" s="60">
        <v>53</v>
      </c>
      <c r="G13" s="60">
        <v>10</v>
      </c>
      <c r="H13" s="60"/>
      <c r="I13" s="60"/>
      <c r="J13" s="60"/>
      <c r="K13" s="60">
        <v>1</v>
      </c>
      <c r="L13" s="60">
        <v>2</v>
      </c>
      <c r="M13" s="60"/>
      <c r="N13" s="60"/>
      <c r="O13" s="60">
        <v>1</v>
      </c>
      <c r="P13" s="60">
        <v>2</v>
      </c>
      <c r="Q13" s="60">
        <v>1</v>
      </c>
      <c r="R13" s="60">
        <v>1</v>
      </c>
      <c r="S13" s="60">
        <v>1</v>
      </c>
      <c r="T13" s="60">
        <v>1</v>
      </c>
      <c r="U13" s="60"/>
      <c r="V13" s="60"/>
      <c r="W13" s="60"/>
      <c r="X13" s="60"/>
      <c r="Y13" s="60"/>
    </row>
    <row r="14" spans="1:25" x14ac:dyDescent="0.3">
      <c r="B14" s="60" t="s">
        <v>385</v>
      </c>
      <c r="C14" s="60" t="s">
        <v>392</v>
      </c>
      <c r="D14" s="61">
        <v>43371</v>
      </c>
      <c r="E14" s="60">
        <v>13425</v>
      </c>
      <c r="F14" s="60">
        <v>30</v>
      </c>
      <c r="G14" s="60">
        <v>10</v>
      </c>
      <c r="H14" s="60"/>
      <c r="I14" s="60"/>
      <c r="J14" s="60"/>
      <c r="K14" s="60"/>
      <c r="L14" s="60"/>
      <c r="M14" s="60"/>
      <c r="N14" s="60"/>
      <c r="O14" s="60">
        <v>3</v>
      </c>
      <c r="P14" s="60">
        <v>1</v>
      </c>
      <c r="Q14" s="60">
        <v>1</v>
      </c>
      <c r="R14" s="60">
        <v>2</v>
      </c>
      <c r="S14" s="60">
        <v>3</v>
      </c>
      <c r="T14" s="60"/>
      <c r="U14" s="60"/>
      <c r="V14" s="60"/>
      <c r="W14" s="60"/>
      <c r="X14" s="60"/>
      <c r="Y14" s="60"/>
    </row>
    <row r="15" spans="1:25" x14ac:dyDescent="0.3">
      <c r="B15" s="60" t="s">
        <v>386</v>
      </c>
      <c r="C15" s="60" t="s">
        <v>392</v>
      </c>
      <c r="D15" s="61">
        <v>43371</v>
      </c>
      <c r="E15" s="60">
        <v>13089</v>
      </c>
      <c r="F15" s="60">
        <v>44</v>
      </c>
      <c r="G15" s="60">
        <v>10</v>
      </c>
      <c r="H15" s="60"/>
      <c r="I15" s="60"/>
      <c r="J15" s="60"/>
      <c r="K15" s="60"/>
      <c r="L15" s="60"/>
      <c r="M15" s="60">
        <v>1</v>
      </c>
      <c r="N15" s="60">
        <v>3</v>
      </c>
      <c r="O15" s="60"/>
      <c r="P15" s="60">
        <v>1</v>
      </c>
      <c r="Q15" s="60"/>
      <c r="R15" s="60">
        <v>2</v>
      </c>
      <c r="S15" s="60">
        <v>3</v>
      </c>
      <c r="T15" s="60"/>
      <c r="U15" s="60"/>
      <c r="V15" s="60"/>
      <c r="W15" s="60"/>
      <c r="X15" s="60"/>
      <c r="Y15" s="60"/>
    </row>
    <row r="16" spans="1:25" x14ac:dyDescent="0.3">
      <c r="B16" s="60" t="s">
        <v>387</v>
      </c>
      <c r="C16" s="60" t="s">
        <v>392</v>
      </c>
      <c r="D16" s="61">
        <v>43371</v>
      </c>
      <c r="E16" s="60">
        <v>11429</v>
      </c>
      <c r="F16" s="60">
        <v>58</v>
      </c>
      <c r="G16" s="60">
        <v>10</v>
      </c>
      <c r="H16" s="60"/>
      <c r="I16" s="60"/>
      <c r="J16" s="60">
        <v>1</v>
      </c>
      <c r="K16" s="60"/>
      <c r="L16" s="60">
        <v>2</v>
      </c>
      <c r="M16" s="60">
        <v>1</v>
      </c>
      <c r="N16" s="60"/>
      <c r="O16" s="60"/>
      <c r="P16" s="60"/>
      <c r="Q16" s="60">
        <v>1</v>
      </c>
      <c r="R16" s="60">
        <v>3</v>
      </c>
      <c r="S16" s="60">
        <v>2</v>
      </c>
      <c r="T16" s="60"/>
      <c r="U16" s="60"/>
      <c r="V16" s="60"/>
      <c r="W16" s="60"/>
      <c r="X16" s="60"/>
      <c r="Y16" s="60"/>
    </row>
    <row r="17" spans="2:25" x14ac:dyDescent="0.3">
      <c r="B17" s="60" t="s">
        <v>388</v>
      </c>
      <c r="C17" s="60" t="s">
        <v>392</v>
      </c>
      <c r="D17" s="61">
        <v>43371</v>
      </c>
      <c r="E17" s="60">
        <v>10421</v>
      </c>
      <c r="F17" s="60">
        <v>46</v>
      </c>
      <c r="G17" s="60">
        <v>10</v>
      </c>
      <c r="H17" s="60"/>
      <c r="I17" s="60"/>
      <c r="J17" s="60">
        <v>1</v>
      </c>
      <c r="K17" s="60"/>
      <c r="L17" s="60"/>
      <c r="M17" s="60"/>
      <c r="N17" s="60">
        <v>3</v>
      </c>
      <c r="O17" s="60">
        <v>1</v>
      </c>
      <c r="P17" s="60">
        <v>1</v>
      </c>
      <c r="Q17" s="60">
        <v>2</v>
      </c>
      <c r="R17" s="60">
        <v>1</v>
      </c>
      <c r="S17" s="60">
        <v>1</v>
      </c>
      <c r="T17" s="60"/>
      <c r="U17" s="60"/>
      <c r="V17" s="60"/>
      <c r="W17" s="60"/>
      <c r="X17" s="60"/>
      <c r="Y17" s="60"/>
    </row>
    <row r="18" spans="2:25" x14ac:dyDescent="0.3">
      <c r="B18" s="60" t="s">
        <v>389</v>
      </c>
      <c r="C18" s="60" t="s">
        <v>392</v>
      </c>
      <c r="D18" s="61">
        <v>43371</v>
      </c>
      <c r="E18" s="60">
        <v>14857</v>
      </c>
      <c r="F18" s="60">
        <v>30</v>
      </c>
      <c r="G18" s="60">
        <v>10</v>
      </c>
      <c r="H18" s="60"/>
      <c r="I18" s="60"/>
      <c r="J18" s="60"/>
      <c r="K18" s="60"/>
      <c r="L18" s="60"/>
      <c r="M18" s="60"/>
      <c r="N18" s="60">
        <v>1</v>
      </c>
      <c r="O18" s="60">
        <v>1</v>
      </c>
      <c r="P18" s="60">
        <v>1</v>
      </c>
      <c r="Q18" s="60"/>
      <c r="R18" s="60">
        <v>2</v>
      </c>
      <c r="S18" s="60">
        <v>5</v>
      </c>
      <c r="T18" s="60"/>
      <c r="U18" s="60"/>
      <c r="V18" s="60"/>
      <c r="W18" s="60"/>
      <c r="X18" s="60"/>
      <c r="Y18" s="60"/>
    </row>
    <row r="19" spans="2:25" x14ac:dyDescent="0.3">
      <c r="B19" s="60" t="s">
        <v>390</v>
      </c>
      <c r="C19" s="60" t="s">
        <v>392</v>
      </c>
      <c r="D19" s="61">
        <v>43371</v>
      </c>
      <c r="E19" s="60">
        <v>11254</v>
      </c>
      <c r="F19" s="60">
        <v>47</v>
      </c>
      <c r="G19" s="60">
        <v>10</v>
      </c>
      <c r="H19" s="60"/>
      <c r="I19" s="60"/>
      <c r="J19" s="60">
        <v>1</v>
      </c>
      <c r="K19" s="60"/>
      <c r="L19" s="60"/>
      <c r="M19" s="60"/>
      <c r="N19" s="60">
        <v>3</v>
      </c>
      <c r="O19" s="60">
        <v>1</v>
      </c>
      <c r="P19" s="60"/>
      <c r="Q19" s="60">
        <v>2</v>
      </c>
      <c r="R19" s="60">
        <v>1</v>
      </c>
      <c r="S19" s="60">
        <v>2</v>
      </c>
      <c r="T19" s="60"/>
      <c r="U19" s="60"/>
      <c r="V19" s="60"/>
      <c r="W19" s="60"/>
      <c r="X19" s="60"/>
      <c r="Y19" s="60"/>
    </row>
    <row r="20" spans="2:25" x14ac:dyDescent="0.3">
      <c r="B20" s="60" t="s">
        <v>391</v>
      </c>
      <c r="C20" s="60" t="s">
        <v>392</v>
      </c>
      <c r="D20" s="61">
        <v>43371</v>
      </c>
      <c r="E20" s="60">
        <v>11037</v>
      </c>
      <c r="F20" s="60">
        <v>46</v>
      </c>
      <c r="G20" s="60">
        <v>10</v>
      </c>
      <c r="H20" s="60"/>
      <c r="I20" s="60"/>
      <c r="J20" s="60">
        <v>1</v>
      </c>
      <c r="K20" s="60"/>
      <c r="L20" s="60"/>
      <c r="M20" s="60"/>
      <c r="N20" s="60">
        <v>2</v>
      </c>
      <c r="O20" s="60"/>
      <c r="P20" s="60">
        <v>3</v>
      </c>
      <c r="Q20" s="60">
        <v>2</v>
      </c>
      <c r="R20" s="60"/>
      <c r="S20" s="60">
        <v>2</v>
      </c>
      <c r="T20" s="60"/>
      <c r="U20" s="60"/>
      <c r="V20" s="60"/>
      <c r="W20" s="60"/>
      <c r="X20" s="60"/>
      <c r="Y20" s="60"/>
    </row>
    <row r="21" spans="2:25" x14ac:dyDescent="0.3">
      <c r="B21" s="60" t="s">
        <v>383</v>
      </c>
      <c r="C21" s="60" t="s">
        <v>86</v>
      </c>
      <c r="D21" s="61">
        <v>43371</v>
      </c>
      <c r="E21" s="60">
        <v>9138</v>
      </c>
      <c r="F21" s="60">
        <v>39</v>
      </c>
      <c r="G21" s="60">
        <v>10</v>
      </c>
      <c r="H21" s="60"/>
      <c r="I21" s="60"/>
      <c r="J21" s="60"/>
      <c r="K21" s="60"/>
      <c r="L21" s="60">
        <v>1</v>
      </c>
      <c r="M21" s="60">
        <v>1</v>
      </c>
      <c r="N21" s="60">
        <v>2</v>
      </c>
      <c r="O21" s="60">
        <v>3</v>
      </c>
      <c r="P21" s="60">
        <v>1</v>
      </c>
      <c r="Q21" s="60">
        <v>1</v>
      </c>
      <c r="R21" s="60">
        <v>1</v>
      </c>
      <c r="S21" s="60"/>
      <c r="T21" s="60"/>
      <c r="U21" s="60"/>
      <c r="V21" s="60"/>
      <c r="W21" s="60"/>
      <c r="X21" s="60"/>
      <c r="Y21" s="60"/>
    </row>
    <row r="22" spans="2:25" x14ac:dyDescent="0.3">
      <c r="B22" s="60" t="s">
        <v>384</v>
      </c>
      <c r="C22" s="60" t="s">
        <v>86</v>
      </c>
      <c r="D22" s="61">
        <v>43371</v>
      </c>
      <c r="E22" s="60">
        <v>11894</v>
      </c>
      <c r="F22" s="60">
        <v>40</v>
      </c>
      <c r="G22" s="60">
        <v>10</v>
      </c>
      <c r="H22" s="60"/>
      <c r="I22" s="60"/>
      <c r="J22" s="60"/>
      <c r="K22" s="60"/>
      <c r="L22" s="60"/>
      <c r="M22" s="60">
        <v>1</v>
      </c>
      <c r="N22" s="60">
        <v>3</v>
      </c>
      <c r="O22" s="60"/>
      <c r="P22" s="60"/>
      <c r="Q22" s="60">
        <v>1</v>
      </c>
      <c r="R22" s="60">
        <v>4</v>
      </c>
      <c r="S22" s="60">
        <v>1</v>
      </c>
      <c r="T22" s="60"/>
      <c r="U22" s="60"/>
      <c r="V22" s="60"/>
      <c r="W22" s="60"/>
      <c r="X22" s="60"/>
      <c r="Y22" s="60"/>
    </row>
    <row r="23" spans="2:25" x14ac:dyDescent="0.3">
      <c r="B23" s="60" t="s">
        <v>385</v>
      </c>
      <c r="C23" s="60" t="s">
        <v>86</v>
      </c>
      <c r="D23" s="61">
        <v>43371</v>
      </c>
      <c r="E23" s="60">
        <v>11443</v>
      </c>
      <c r="F23" s="60">
        <v>24</v>
      </c>
      <c r="G23" s="60">
        <v>10</v>
      </c>
      <c r="H23" s="60"/>
      <c r="I23" s="60"/>
      <c r="J23" s="60"/>
      <c r="K23" s="60"/>
      <c r="L23" s="60"/>
      <c r="M23" s="60"/>
      <c r="N23" s="60">
        <v>2</v>
      </c>
      <c r="O23" s="60">
        <v>1</v>
      </c>
      <c r="P23" s="60">
        <v>1</v>
      </c>
      <c r="Q23" s="60">
        <v>5</v>
      </c>
      <c r="R23" s="60">
        <v>1</v>
      </c>
      <c r="S23" s="60"/>
      <c r="T23" s="60"/>
      <c r="U23" s="60"/>
      <c r="V23" s="60"/>
      <c r="W23" s="60"/>
      <c r="X23" s="60"/>
      <c r="Y23" s="60"/>
    </row>
    <row r="24" spans="2:25" x14ac:dyDescent="0.3">
      <c r="B24" s="60" t="s">
        <v>386</v>
      </c>
      <c r="C24" s="60" t="s">
        <v>86</v>
      </c>
      <c r="D24" s="61">
        <v>43371</v>
      </c>
      <c r="E24" s="60">
        <v>9620</v>
      </c>
      <c r="F24" s="60">
        <v>28</v>
      </c>
      <c r="G24" s="60">
        <v>10</v>
      </c>
      <c r="H24" s="60"/>
      <c r="I24" s="60"/>
      <c r="J24" s="60"/>
      <c r="K24" s="60"/>
      <c r="L24" s="60"/>
      <c r="M24" s="60">
        <v>2</v>
      </c>
      <c r="N24" s="60">
        <v>1</v>
      </c>
      <c r="O24" s="60">
        <v>2</v>
      </c>
      <c r="P24" s="60">
        <v>4</v>
      </c>
      <c r="Q24" s="60">
        <v>1</v>
      </c>
      <c r="R24" s="60"/>
      <c r="S24" s="60"/>
      <c r="T24" s="60"/>
      <c r="U24" s="60"/>
      <c r="V24" s="60"/>
      <c r="W24" s="60"/>
      <c r="X24" s="60"/>
      <c r="Y24" s="60"/>
    </row>
    <row r="25" spans="2:25" x14ac:dyDescent="0.3">
      <c r="B25" s="60" t="s">
        <v>387</v>
      </c>
      <c r="C25" s="60" t="s">
        <v>86</v>
      </c>
      <c r="D25" s="61">
        <v>43371</v>
      </c>
      <c r="E25" s="60">
        <v>8401</v>
      </c>
      <c r="F25" s="60">
        <v>47</v>
      </c>
      <c r="G25" s="60">
        <v>10</v>
      </c>
      <c r="H25" s="60"/>
      <c r="I25" s="60"/>
      <c r="J25" s="60"/>
      <c r="K25" s="60">
        <v>1</v>
      </c>
      <c r="L25" s="60"/>
      <c r="M25" s="60">
        <v>4</v>
      </c>
      <c r="N25" s="60"/>
      <c r="O25" s="60">
        <v>1</v>
      </c>
      <c r="P25" s="60">
        <v>2</v>
      </c>
      <c r="Q25" s="60">
        <v>2</v>
      </c>
      <c r="R25" s="60"/>
      <c r="S25" s="60"/>
      <c r="T25" s="60"/>
      <c r="U25" s="60"/>
      <c r="V25" s="60"/>
      <c r="W25" s="60"/>
      <c r="X25" s="60"/>
      <c r="Y25" s="60"/>
    </row>
    <row r="26" spans="2:25" x14ac:dyDescent="0.3">
      <c r="B26" s="60" t="s">
        <v>388</v>
      </c>
      <c r="C26" s="60" t="s">
        <v>86</v>
      </c>
      <c r="D26" s="61">
        <v>43371</v>
      </c>
      <c r="E26" s="60">
        <v>9276</v>
      </c>
      <c r="F26" s="60">
        <v>22</v>
      </c>
      <c r="G26" s="60">
        <v>10</v>
      </c>
      <c r="H26" s="60"/>
      <c r="I26" s="60"/>
      <c r="J26" s="60"/>
      <c r="K26" s="60"/>
      <c r="L26" s="60"/>
      <c r="M26" s="60"/>
      <c r="N26" s="60">
        <v>3</v>
      </c>
      <c r="O26" s="60">
        <v>4</v>
      </c>
      <c r="P26" s="60">
        <v>2</v>
      </c>
      <c r="Q26" s="60">
        <v>1</v>
      </c>
      <c r="R26" s="60"/>
      <c r="S26" s="60"/>
      <c r="T26" s="60"/>
      <c r="U26" s="60"/>
      <c r="V26" s="60"/>
      <c r="W26" s="60"/>
      <c r="X26" s="60"/>
      <c r="Y26" s="60"/>
    </row>
    <row r="27" spans="2:25" x14ac:dyDescent="0.3">
      <c r="B27" s="60" t="s">
        <v>389</v>
      </c>
      <c r="C27" s="60" t="s">
        <v>86</v>
      </c>
      <c r="D27" s="61">
        <v>43371</v>
      </c>
      <c r="E27" s="60">
        <v>12495</v>
      </c>
      <c r="F27" s="60">
        <v>21</v>
      </c>
      <c r="G27" s="60">
        <v>10</v>
      </c>
      <c r="H27" s="60"/>
      <c r="I27" s="60"/>
      <c r="J27" s="60"/>
      <c r="K27" s="60"/>
      <c r="L27" s="60"/>
      <c r="M27" s="60"/>
      <c r="N27" s="60">
        <v>1</v>
      </c>
      <c r="O27" s="60">
        <v>1</v>
      </c>
      <c r="P27" s="60">
        <v>2</v>
      </c>
      <c r="Q27" s="60">
        <v>1</v>
      </c>
      <c r="R27" s="60">
        <v>5</v>
      </c>
      <c r="S27" s="60"/>
      <c r="T27" s="60"/>
      <c r="U27" s="60"/>
      <c r="V27" s="60"/>
      <c r="W27" s="60"/>
      <c r="X27" s="60"/>
      <c r="Y27" s="60"/>
    </row>
    <row r="28" spans="2:25" x14ac:dyDescent="0.3">
      <c r="B28" s="60" t="s">
        <v>390</v>
      </c>
      <c r="C28" s="60" t="s">
        <v>86</v>
      </c>
      <c r="D28" s="61">
        <v>43371</v>
      </c>
      <c r="E28" s="60">
        <v>13010</v>
      </c>
      <c r="F28" s="60">
        <v>21</v>
      </c>
      <c r="G28" s="60">
        <v>10</v>
      </c>
      <c r="H28" s="60"/>
      <c r="I28" s="60"/>
      <c r="J28" s="60"/>
      <c r="K28" s="60"/>
      <c r="L28" s="60"/>
      <c r="M28" s="60"/>
      <c r="N28" s="60"/>
      <c r="O28" s="60">
        <v>2</v>
      </c>
      <c r="P28" s="60">
        <v>1</v>
      </c>
      <c r="Q28" s="60">
        <v>3</v>
      </c>
      <c r="R28" s="60">
        <v>4</v>
      </c>
      <c r="S28" s="60"/>
      <c r="T28" s="60"/>
      <c r="U28" s="60"/>
      <c r="V28" s="60"/>
      <c r="W28" s="60"/>
      <c r="X28" s="60"/>
      <c r="Y28" s="60"/>
    </row>
    <row r="29" spans="2:25" x14ac:dyDescent="0.3">
      <c r="B29" s="60" t="s">
        <v>391</v>
      </c>
      <c r="C29" s="60" t="s">
        <v>86</v>
      </c>
      <c r="D29" s="61">
        <v>43371</v>
      </c>
      <c r="E29" s="60">
        <v>7977</v>
      </c>
      <c r="F29" s="60">
        <v>43</v>
      </c>
      <c r="G29" s="60">
        <v>10</v>
      </c>
      <c r="H29" s="60"/>
      <c r="I29" s="60"/>
      <c r="J29" s="60"/>
      <c r="K29" s="60">
        <v>1</v>
      </c>
      <c r="L29" s="60">
        <v>2</v>
      </c>
      <c r="M29" s="60">
        <v>1</v>
      </c>
      <c r="N29" s="60">
        <v>1</v>
      </c>
      <c r="O29" s="60">
        <v>1</v>
      </c>
      <c r="P29" s="60">
        <v>4</v>
      </c>
      <c r="Q29" s="60"/>
      <c r="R29" s="60"/>
      <c r="S29" s="60"/>
      <c r="T29" s="60"/>
      <c r="U29" s="60"/>
      <c r="V29" s="60"/>
      <c r="W29" s="60"/>
      <c r="X29" s="60"/>
      <c r="Y29" s="60"/>
    </row>
    <row r="30" spans="2:25" x14ac:dyDescent="0.3">
      <c r="B30" s="60" t="s">
        <v>383</v>
      </c>
      <c r="C30" s="60" t="s">
        <v>393</v>
      </c>
      <c r="D30" s="61">
        <v>43371</v>
      </c>
      <c r="E30" s="60">
        <v>41</v>
      </c>
      <c r="F30" s="60">
        <v>44</v>
      </c>
      <c r="G30" s="60">
        <v>10</v>
      </c>
      <c r="H30" s="60">
        <v>10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2:25" x14ac:dyDescent="0.3">
      <c r="B31" s="60" t="s">
        <v>384</v>
      </c>
      <c r="C31" s="60" t="s">
        <v>393</v>
      </c>
      <c r="D31" s="61">
        <v>43371</v>
      </c>
      <c r="E31" s="60">
        <v>48</v>
      </c>
      <c r="F31" s="60">
        <v>71</v>
      </c>
      <c r="G31" s="60">
        <v>10</v>
      </c>
      <c r="H31" s="60">
        <v>10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2:25" x14ac:dyDescent="0.3">
      <c r="B32" s="60" t="s">
        <v>385</v>
      </c>
      <c r="C32" s="60" t="s">
        <v>393</v>
      </c>
      <c r="D32" s="61">
        <v>43371</v>
      </c>
      <c r="E32" s="60">
        <v>36</v>
      </c>
      <c r="F32" s="60">
        <v>56</v>
      </c>
      <c r="G32" s="60">
        <v>10</v>
      </c>
      <c r="H32" s="60">
        <v>10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2:25" x14ac:dyDescent="0.3">
      <c r="B33" s="60" t="s">
        <v>386</v>
      </c>
      <c r="C33" s="60" t="s">
        <v>393</v>
      </c>
      <c r="D33" s="61">
        <v>43371</v>
      </c>
      <c r="E33" s="60">
        <v>47</v>
      </c>
      <c r="F33" s="60">
        <v>85</v>
      </c>
      <c r="G33" s="60">
        <v>10</v>
      </c>
      <c r="H33" s="60">
        <v>10</v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2:25" x14ac:dyDescent="0.3">
      <c r="B34" s="60" t="s">
        <v>387</v>
      </c>
      <c r="C34" s="60" t="s">
        <v>393</v>
      </c>
      <c r="D34" s="61">
        <v>43371</v>
      </c>
      <c r="E34" s="60">
        <v>41</v>
      </c>
      <c r="F34" s="60">
        <v>54</v>
      </c>
      <c r="G34" s="60">
        <v>10</v>
      </c>
      <c r="H34" s="60">
        <v>10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2:25" x14ac:dyDescent="0.3">
      <c r="B35" s="60" t="s">
        <v>388</v>
      </c>
      <c r="C35" s="60" t="s">
        <v>393</v>
      </c>
      <c r="D35" s="61">
        <v>43371</v>
      </c>
      <c r="E35" s="60">
        <v>70</v>
      </c>
      <c r="F35" s="60">
        <v>41</v>
      </c>
      <c r="G35" s="60">
        <v>10</v>
      </c>
      <c r="H35" s="60">
        <v>10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2:25" x14ac:dyDescent="0.3">
      <c r="B36" s="60" t="s">
        <v>389</v>
      </c>
      <c r="C36" s="60" t="s">
        <v>393</v>
      </c>
      <c r="D36" s="61">
        <v>43371</v>
      </c>
      <c r="E36" s="60">
        <v>80</v>
      </c>
      <c r="F36" s="60">
        <v>39</v>
      </c>
      <c r="G36" s="60">
        <v>10</v>
      </c>
      <c r="H36" s="60">
        <v>10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2:25" x14ac:dyDescent="0.3">
      <c r="B37" s="60" t="s">
        <v>390</v>
      </c>
      <c r="C37" s="60" t="s">
        <v>393</v>
      </c>
      <c r="D37" s="61">
        <v>43371</v>
      </c>
      <c r="E37" s="60">
        <v>39</v>
      </c>
      <c r="F37" s="60">
        <v>26</v>
      </c>
      <c r="G37" s="60">
        <v>10</v>
      </c>
      <c r="H37" s="60">
        <v>10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2:25" x14ac:dyDescent="0.3">
      <c r="B38" s="60" t="s">
        <v>391</v>
      </c>
      <c r="C38" s="60" t="s">
        <v>393</v>
      </c>
      <c r="D38" s="61">
        <v>43371</v>
      </c>
      <c r="E38" s="60">
        <v>115</v>
      </c>
      <c r="F38" s="60">
        <v>165</v>
      </c>
      <c r="G38" s="60">
        <v>10</v>
      </c>
      <c r="H38" s="60">
        <v>10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2:25" x14ac:dyDescent="0.3">
      <c r="B39" s="60" t="s">
        <v>383</v>
      </c>
      <c r="C39" s="60" t="s">
        <v>163</v>
      </c>
      <c r="D39" s="61">
        <v>43371</v>
      </c>
      <c r="E39" s="60">
        <v>18849</v>
      </c>
      <c r="F39" s="60">
        <v>19</v>
      </c>
      <c r="G39" s="60">
        <v>10</v>
      </c>
      <c r="H39" s="60"/>
      <c r="I39" s="60"/>
      <c r="J39" s="60"/>
      <c r="K39" s="60"/>
      <c r="L39" s="60"/>
      <c r="M39" s="60"/>
      <c r="N39" s="60"/>
      <c r="O39" s="60"/>
      <c r="P39" s="60">
        <v>1</v>
      </c>
      <c r="Q39" s="60"/>
      <c r="R39" s="60"/>
      <c r="S39" s="60">
        <v>6</v>
      </c>
      <c r="T39" s="60">
        <v>3</v>
      </c>
      <c r="U39" s="60"/>
      <c r="V39" s="60"/>
      <c r="W39" s="60"/>
      <c r="X39" s="60"/>
      <c r="Y39" s="60"/>
    </row>
    <row r="40" spans="2:25" x14ac:dyDescent="0.3">
      <c r="B40" s="60" t="s">
        <v>384</v>
      </c>
      <c r="C40" s="60" t="s">
        <v>163</v>
      </c>
      <c r="D40" s="61">
        <v>43371</v>
      </c>
      <c r="E40" s="60">
        <v>19464</v>
      </c>
      <c r="F40" s="60">
        <v>11</v>
      </c>
      <c r="G40" s="60">
        <v>10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>
        <v>2</v>
      </c>
      <c r="S40" s="60">
        <v>4</v>
      </c>
      <c r="T40" s="60">
        <v>4</v>
      </c>
      <c r="U40" s="60"/>
      <c r="V40" s="60"/>
      <c r="W40" s="60"/>
      <c r="X40" s="60"/>
      <c r="Y40" s="60"/>
    </row>
    <row r="41" spans="2:25" x14ac:dyDescent="0.3">
      <c r="B41" s="60" t="s">
        <v>385</v>
      </c>
      <c r="C41" s="60" t="s">
        <v>163</v>
      </c>
      <c r="D41" s="61">
        <v>43371</v>
      </c>
      <c r="E41" s="60">
        <v>18602</v>
      </c>
      <c r="F41" s="60">
        <v>8</v>
      </c>
      <c r="G41" s="60">
        <v>10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>
        <v>1</v>
      </c>
      <c r="S41" s="60">
        <v>8</v>
      </c>
      <c r="T41" s="60">
        <v>1</v>
      </c>
      <c r="U41" s="60"/>
      <c r="V41" s="60"/>
      <c r="W41" s="60"/>
      <c r="X41" s="60"/>
      <c r="Y41" s="60"/>
    </row>
    <row r="42" spans="2:25" x14ac:dyDescent="0.3">
      <c r="B42" s="60" t="s">
        <v>386</v>
      </c>
      <c r="C42" s="60" t="s">
        <v>163</v>
      </c>
      <c r="D42" s="61">
        <v>43371</v>
      </c>
      <c r="E42" s="60">
        <v>18148</v>
      </c>
      <c r="F42" s="60">
        <v>16</v>
      </c>
      <c r="G42" s="60">
        <v>10</v>
      </c>
      <c r="H42" s="60"/>
      <c r="I42" s="60"/>
      <c r="J42" s="60"/>
      <c r="K42" s="60"/>
      <c r="L42" s="60"/>
      <c r="M42" s="60"/>
      <c r="N42" s="60"/>
      <c r="O42" s="60"/>
      <c r="P42" s="60"/>
      <c r="Q42" s="60">
        <v>2</v>
      </c>
      <c r="R42" s="60"/>
      <c r="S42" s="60">
        <v>6</v>
      </c>
      <c r="T42" s="60">
        <v>2</v>
      </c>
      <c r="U42" s="60"/>
      <c r="V42" s="60"/>
      <c r="W42" s="60"/>
      <c r="X42" s="60"/>
      <c r="Y42" s="60"/>
    </row>
    <row r="43" spans="2:25" x14ac:dyDescent="0.3">
      <c r="B43" s="60" t="s">
        <v>387</v>
      </c>
      <c r="C43" s="60" t="s">
        <v>163</v>
      </c>
      <c r="D43" s="61">
        <v>43371</v>
      </c>
      <c r="E43" s="60">
        <v>17960</v>
      </c>
      <c r="F43" s="60">
        <v>14</v>
      </c>
      <c r="G43" s="60">
        <v>10</v>
      </c>
      <c r="H43" s="60"/>
      <c r="I43" s="60"/>
      <c r="J43" s="60"/>
      <c r="K43" s="60"/>
      <c r="L43" s="60"/>
      <c r="M43" s="60"/>
      <c r="N43" s="60"/>
      <c r="O43" s="60"/>
      <c r="P43" s="60"/>
      <c r="Q43" s="60">
        <v>1</v>
      </c>
      <c r="R43" s="60">
        <v>2</v>
      </c>
      <c r="S43" s="60">
        <v>5</v>
      </c>
      <c r="T43" s="60">
        <v>2</v>
      </c>
      <c r="U43" s="60"/>
      <c r="V43" s="60"/>
      <c r="W43" s="60"/>
      <c r="X43" s="60"/>
      <c r="Y43" s="60"/>
    </row>
    <row r="44" spans="2:25" x14ac:dyDescent="0.3">
      <c r="B44" s="60" t="s">
        <v>388</v>
      </c>
      <c r="C44" s="60" t="s">
        <v>163</v>
      </c>
      <c r="D44" s="61">
        <v>43371</v>
      </c>
      <c r="E44" s="60">
        <v>18719</v>
      </c>
      <c r="F44" s="60">
        <v>10</v>
      </c>
      <c r="G44" s="60">
        <v>10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>
        <v>2</v>
      </c>
      <c r="S44" s="60">
        <v>6</v>
      </c>
      <c r="T44" s="60">
        <v>2</v>
      </c>
      <c r="U44" s="60"/>
      <c r="V44" s="60"/>
      <c r="W44" s="60"/>
      <c r="X44" s="60"/>
      <c r="Y44" s="60"/>
    </row>
    <row r="45" spans="2:25" x14ac:dyDescent="0.3">
      <c r="B45" s="60" t="s">
        <v>389</v>
      </c>
      <c r="C45" s="60" t="s">
        <v>163</v>
      </c>
      <c r="D45" s="61">
        <v>43371</v>
      </c>
      <c r="E45" s="60">
        <v>19404</v>
      </c>
      <c r="F45" s="60">
        <v>11</v>
      </c>
      <c r="G45" s="60">
        <v>10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>
        <v>2</v>
      </c>
      <c r="S45" s="60">
        <v>4</v>
      </c>
      <c r="T45" s="60">
        <v>4</v>
      </c>
      <c r="U45" s="60"/>
      <c r="V45" s="60"/>
      <c r="W45" s="60"/>
      <c r="X45" s="60"/>
      <c r="Y45" s="60"/>
    </row>
    <row r="46" spans="2:25" x14ac:dyDescent="0.3">
      <c r="B46" s="60" t="s">
        <v>390</v>
      </c>
      <c r="C46" s="60" t="s">
        <v>163</v>
      </c>
      <c r="D46" s="61">
        <v>43371</v>
      </c>
      <c r="E46" s="60">
        <v>17932</v>
      </c>
      <c r="F46" s="60">
        <v>14</v>
      </c>
      <c r="G46" s="60">
        <v>10</v>
      </c>
      <c r="H46" s="60"/>
      <c r="I46" s="60"/>
      <c r="J46" s="60"/>
      <c r="K46" s="60"/>
      <c r="L46" s="60"/>
      <c r="M46" s="60"/>
      <c r="N46" s="60"/>
      <c r="O46" s="60"/>
      <c r="P46" s="60"/>
      <c r="Q46" s="60">
        <v>1</v>
      </c>
      <c r="R46" s="60">
        <v>2</v>
      </c>
      <c r="S46" s="60">
        <v>5</v>
      </c>
      <c r="T46" s="60">
        <v>2</v>
      </c>
      <c r="U46" s="60"/>
      <c r="V46" s="60"/>
      <c r="W46" s="60"/>
      <c r="X46" s="60"/>
      <c r="Y46" s="60"/>
    </row>
    <row r="47" spans="2:25" x14ac:dyDescent="0.3">
      <c r="B47" s="60" t="s">
        <v>391</v>
      </c>
      <c r="C47" s="60" t="s">
        <v>163</v>
      </c>
      <c r="D47" s="61">
        <v>43371</v>
      </c>
      <c r="E47" s="60">
        <v>17724</v>
      </c>
      <c r="F47" s="60">
        <v>24</v>
      </c>
      <c r="G47" s="60">
        <v>10</v>
      </c>
      <c r="H47" s="60"/>
      <c r="I47" s="60"/>
      <c r="J47" s="60"/>
      <c r="K47" s="60"/>
      <c r="L47" s="60"/>
      <c r="M47" s="60"/>
      <c r="N47" s="60"/>
      <c r="O47" s="60">
        <v>1</v>
      </c>
      <c r="P47" s="60"/>
      <c r="Q47" s="60"/>
      <c r="R47" s="60">
        <v>4</v>
      </c>
      <c r="S47" s="60">
        <v>3</v>
      </c>
      <c r="T47" s="60">
        <v>2</v>
      </c>
      <c r="U47" s="60"/>
      <c r="V47" s="60"/>
      <c r="W47" s="60"/>
      <c r="X47" s="60"/>
      <c r="Y47" s="60"/>
    </row>
    <row r="48" spans="2:25" x14ac:dyDescent="0.3">
      <c r="B48" s="60" t="s">
        <v>383</v>
      </c>
      <c r="C48" s="60" t="s">
        <v>394</v>
      </c>
      <c r="D48" s="61">
        <v>43371</v>
      </c>
      <c r="E48" s="66">
        <v>6.7</v>
      </c>
      <c r="F48" s="68">
        <v>15.81119261897584</v>
      </c>
      <c r="G48" s="60">
        <v>10</v>
      </c>
      <c r="H48" s="100" t="s">
        <v>47</v>
      </c>
      <c r="I48" s="100" t="s">
        <v>47</v>
      </c>
      <c r="J48" s="60" t="s">
        <v>47</v>
      </c>
      <c r="K48" s="60" t="s">
        <v>47</v>
      </c>
      <c r="L48" s="60" t="s">
        <v>47</v>
      </c>
      <c r="M48" s="60">
        <v>1</v>
      </c>
      <c r="N48" s="60">
        <v>4</v>
      </c>
      <c r="O48" s="60">
        <v>2</v>
      </c>
      <c r="P48" s="60">
        <v>3</v>
      </c>
      <c r="Q48" s="60" t="s">
        <v>47</v>
      </c>
      <c r="R48" s="60" t="s">
        <v>47</v>
      </c>
      <c r="S48" s="60" t="s">
        <v>47</v>
      </c>
      <c r="T48" s="60"/>
      <c r="U48" s="60"/>
      <c r="V48" s="60"/>
      <c r="W48" s="100"/>
      <c r="X48" s="100"/>
      <c r="Y48" s="100"/>
    </row>
    <row r="49" spans="2:25" x14ac:dyDescent="0.3">
      <c r="B49" s="60" t="s">
        <v>384</v>
      </c>
      <c r="C49" s="60" t="s">
        <v>394</v>
      </c>
      <c r="D49" s="61">
        <v>43371</v>
      </c>
      <c r="E49" s="66">
        <v>6.7</v>
      </c>
      <c r="F49" s="72">
        <v>14.159452209709182</v>
      </c>
      <c r="G49" s="60">
        <v>10</v>
      </c>
      <c r="H49" s="100" t="s">
        <v>47</v>
      </c>
      <c r="I49" s="100" t="s">
        <v>47</v>
      </c>
      <c r="J49" s="60" t="s">
        <v>47</v>
      </c>
      <c r="K49" s="60" t="s">
        <v>47</v>
      </c>
      <c r="L49" s="60" t="s">
        <v>47</v>
      </c>
      <c r="M49" s="60" t="s">
        <v>47</v>
      </c>
      <c r="N49" s="60">
        <v>6</v>
      </c>
      <c r="O49" s="60">
        <v>1</v>
      </c>
      <c r="P49" s="60">
        <v>3</v>
      </c>
      <c r="Q49" s="60" t="s">
        <v>47</v>
      </c>
      <c r="R49" s="60" t="s">
        <v>47</v>
      </c>
      <c r="S49" s="60" t="s">
        <v>47</v>
      </c>
      <c r="T49" s="60"/>
      <c r="U49" s="60"/>
      <c r="V49" s="60"/>
      <c r="W49" s="100"/>
      <c r="X49" s="100"/>
      <c r="Y49" s="100"/>
    </row>
    <row r="50" spans="2:25" x14ac:dyDescent="0.3">
      <c r="B50" s="60" t="s">
        <v>385</v>
      </c>
      <c r="C50" s="60" t="s">
        <v>394</v>
      </c>
      <c r="D50" s="61">
        <v>43371</v>
      </c>
      <c r="E50" s="66">
        <v>6.9</v>
      </c>
      <c r="F50" s="73">
        <v>19.859714774004299</v>
      </c>
      <c r="G50" s="60">
        <v>10</v>
      </c>
      <c r="H50" s="100" t="s">
        <v>47</v>
      </c>
      <c r="I50" s="100" t="s">
        <v>47</v>
      </c>
      <c r="J50" s="60" t="s">
        <v>47</v>
      </c>
      <c r="K50" s="60" t="s">
        <v>47</v>
      </c>
      <c r="L50" s="60">
        <v>1</v>
      </c>
      <c r="M50" s="60">
        <v>1</v>
      </c>
      <c r="N50" s="60" t="s">
        <v>47</v>
      </c>
      <c r="O50" s="60">
        <v>4</v>
      </c>
      <c r="P50" s="60">
        <v>4</v>
      </c>
      <c r="Q50" s="60" t="s">
        <v>47</v>
      </c>
      <c r="R50" s="60" t="s">
        <v>47</v>
      </c>
      <c r="S50" s="60" t="s">
        <v>47</v>
      </c>
      <c r="T50" s="60"/>
      <c r="U50" s="60"/>
      <c r="V50" s="60"/>
      <c r="W50" s="100"/>
      <c r="X50" s="100"/>
      <c r="Y50" s="100"/>
    </row>
    <row r="51" spans="2:25" x14ac:dyDescent="0.3">
      <c r="B51" s="60" t="s">
        <v>386</v>
      </c>
      <c r="C51" s="60" t="s">
        <v>394</v>
      </c>
      <c r="D51" s="61">
        <v>43371</v>
      </c>
      <c r="E51" s="66">
        <v>6.4</v>
      </c>
      <c r="F51" s="73">
        <v>16.796370308955293</v>
      </c>
      <c r="G51" s="60">
        <v>10</v>
      </c>
      <c r="H51" s="100" t="s">
        <v>47</v>
      </c>
      <c r="I51" s="100" t="s">
        <v>47</v>
      </c>
      <c r="J51" s="60" t="s">
        <v>47</v>
      </c>
      <c r="K51" s="60" t="s">
        <v>47</v>
      </c>
      <c r="L51" s="60" t="s">
        <v>47</v>
      </c>
      <c r="M51" s="60">
        <v>3</v>
      </c>
      <c r="N51" s="60">
        <v>1</v>
      </c>
      <c r="O51" s="60">
        <v>5</v>
      </c>
      <c r="P51" s="60">
        <v>1</v>
      </c>
      <c r="Q51" s="60" t="s">
        <v>47</v>
      </c>
      <c r="R51" s="60" t="s">
        <v>47</v>
      </c>
      <c r="S51" s="60" t="s">
        <v>47</v>
      </c>
      <c r="T51" s="60"/>
      <c r="U51" s="60"/>
      <c r="V51" s="60"/>
      <c r="W51" s="100"/>
      <c r="X51" s="100"/>
      <c r="Y51" s="100"/>
    </row>
    <row r="52" spans="2:25" x14ac:dyDescent="0.3">
      <c r="B52" s="60" t="s">
        <v>387</v>
      </c>
      <c r="C52" s="60" t="s">
        <v>394</v>
      </c>
      <c r="D52" s="61">
        <v>43371</v>
      </c>
      <c r="E52" s="66">
        <v>6.3</v>
      </c>
      <c r="F52" s="73">
        <v>21.230055711893009</v>
      </c>
      <c r="G52" s="60">
        <v>10</v>
      </c>
      <c r="H52" s="100" t="s">
        <v>47</v>
      </c>
      <c r="I52" s="100" t="s">
        <v>47</v>
      </c>
      <c r="J52" s="60" t="s">
        <v>47</v>
      </c>
      <c r="K52" s="60" t="s">
        <v>47</v>
      </c>
      <c r="L52" s="60">
        <v>1</v>
      </c>
      <c r="M52" s="60">
        <v>2</v>
      </c>
      <c r="N52" s="60">
        <v>2</v>
      </c>
      <c r="O52" s="60">
        <v>3</v>
      </c>
      <c r="P52" s="60">
        <v>2</v>
      </c>
      <c r="Q52" s="60" t="s">
        <v>47</v>
      </c>
      <c r="R52" s="60" t="s">
        <v>47</v>
      </c>
      <c r="S52" s="60" t="s">
        <v>47</v>
      </c>
      <c r="T52" s="60"/>
      <c r="U52" s="60"/>
      <c r="V52" s="60"/>
      <c r="W52" s="100"/>
      <c r="X52" s="100"/>
      <c r="Y52" s="100"/>
    </row>
    <row r="53" spans="2:25" x14ac:dyDescent="0.3">
      <c r="B53" s="60" t="s">
        <v>388</v>
      </c>
      <c r="C53" s="60" t="s">
        <v>394</v>
      </c>
      <c r="D53" s="61">
        <v>43371</v>
      </c>
      <c r="E53" s="66">
        <v>6.6</v>
      </c>
      <c r="F53" s="73">
        <v>12.776879435023734</v>
      </c>
      <c r="G53" s="60">
        <v>10</v>
      </c>
      <c r="H53" s="100" t="s">
        <v>47</v>
      </c>
      <c r="I53" s="100" t="s">
        <v>47</v>
      </c>
      <c r="J53" s="60" t="s">
        <v>47</v>
      </c>
      <c r="K53" s="60" t="s">
        <v>47</v>
      </c>
      <c r="L53" s="60" t="s">
        <v>47</v>
      </c>
      <c r="M53" s="60" t="s">
        <v>47</v>
      </c>
      <c r="N53" s="60">
        <v>6</v>
      </c>
      <c r="O53" s="60">
        <v>2</v>
      </c>
      <c r="P53" s="60">
        <v>2</v>
      </c>
      <c r="Q53" s="60" t="s">
        <v>47</v>
      </c>
      <c r="R53" s="60" t="s">
        <v>47</v>
      </c>
      <c r="S53" s="60" t="s">
        <v>47</v>
      </c>
      <c r="T53" s="60"/>
      <c r="U53" s="60"/>
      <c r="V53" s="60"/>
      <c r="W53" s="100"/>
      <c r="X53" s="100"/>
      <c r="Y53" s="100"/>
    </row>
    <row r="54" spans="2:25" x14ac:dyDescent="0.3">
      <c r="B54" s="60" t="s">
        <v>389</v>
      </c>
      <c r="C54" s="60" t="s">
        <v>394</v>
      </c>
      <c r="D54" s="61">
        <v>43371</v>
      </c>
      <c r="E54" s="66">
        <v>6.2</v>
      </c>
      <c r="F54" s="73">
        <v>18.311168135404753</v>
      </c>
      <c r="G54" s="60">
        <v>10</v>
      </c>
      <c r="H54" s="100" t="s">
        <v>47</v>
      </c>
      <c r="I54" s="100" t="s">
        <v>47</v>
      </c>
      <c r="J54" s="60" t="s">
        <v>47</v>
      </c>
      <c r="K54" s="60" t="s">
        <v>47</v>
      </c>
      <c r="L54" s="60">
        <v>1</v>
      </c>
      <c r="M54" s="60">
        <v>1</v>
      </c>
      <c r="N54" s="60">
        <v>4</v>
      </c>
      <c r="O54" s="60">
        <v>3</v>
      </c>
      <c r="P54" s="60">
        <v>1</v>
      </c>
      <c r="Q54" s="60" t="s">
        <v>47</v>
      </c>
      <c r="R54" s="60" t="s">
        <v>47</v>
      </c>
      <c r="S54" s="60" t="s">
        <v>47</v>
      </c>
      <c r="T54" s="60"/>
      <c r="U54" s="60"/>
      <c r="V54" s="60"/>
      <c r="W54" s="100"/>
      <c r="X54" s="100"/>
      <c r="Y54" s="100"/>
    </row>
    <row r="55" spans="2:25" x14ac:dyDescent="0.3">
      <c r="B55" s="60" t="s">
        <v>390</v>
      </c>
      <c r="C55" s="60" t="s">
        <v>394</v>
      </c>
      <c r="D55" s="61">
        <v>43371</v>
      </c>
      <c r="E55" s="66">
        <v>6.3</v>
      </c>
      <c r="F55" s="73">
        <v>15.058465048420878</v>
      </c>
      <c r="G55" s="60">
        <v>10</v>
      </c>
      <c r="H55" s="100" t="s">
        <v>47</v>
      </c>
      <c r="I55" s="100" t="s">
        <v>47</v>
      </c>
      <c r="J55" s="60" t="s">
        <v>47</v>
      </c>
      <c r="K55" s="60" t="s">
        <v>47</v>
      </c>
      <c r="L55" s="60" t="s">
        <v>47</v>
      </c>
      <c r="M55" s="60">
        <v>2</v>
      </c>
      <c r="N55" s="60">
        <v>4</v>
      </c>
      <c r="O55" s="60">
        <v>3</v>
      </c>
      <c r="P55" s="60">
        <v>1</v>
      </c>
      <c r="Q55" s="60" t="s">
        <v>47</v>
      </c>
      <c r="R55" s="60" t="s">
        <v>47</v>
      </c>
      <c r="S55" s="60" t="s">
        <v>47</v>
      </c>
      <c r="T55" s="60"/>
      <c r="U55" s="60"/>
      <c r="V55" s="60"/>
      <c r="W55" s="100"/>
      <c r="X55" s="100"/>
      <c r="Y55" s="100"/>
    </row>
    <row r="56" spans="2:25" x14ac:dyDescent="0.3">
      <c r="B56" s="60" t="s">
        <v>391</v>
      </c>
      <c r="C56" s="60" t="s">
        <v>394</v>
      </c>
      <c r="D56" s="61">
        <v>43371</v>
      </c>
      <c r="E56" s="66">
        <v>6.5</v>
      </c>
      <c r="F56" s="73">
        <v>13.074409009212268</v>
      </c>
      <c r="G56" s="60">
        <v>10</v>
      </c>
      <c r="H56" s="100" t="s">
        <v>47</v>
      </c>
      <c r="I56" s="100" t="s">
        <v>47</v>
      </c>
      <c r="J56" s="60" t="s">
        <v>47</v>
      </c>
      <c r="K56" s="60" t="s">
        <v>47</v>
      </c>
      <c r="L56" s="60" t="s">
        <v>47</v>
      </c>
      <c r="M56" s="60">
        <v>1</v>
      </c>
      <c r="N56" s="60">
        <v>4</v>
      </c>
      <c r="O56" s="60">
        <v>4</v>
      </c>
      <c r="P56" s="60">
        <v>1</v>
      </c>
      <c r="Q56" s="60" t="s">
        <v>47</v>
      </c>
      <c r="R56" s="60" t="s">
        <v>47</v>
      </c>
      <c r="S56" s="60" t="s">
        <v>47</v>
      </c>
      <c r="T56" s="60"/>
      <c r="U56" s="60"/>
      <c r="V56" s="60"/>
      <c r="W56" s="100"/>
      <c r="X56" s="100"/>
      <c r="Y56" s="100"/>
    </row>
    <row r="57" spans="2:25" x14ac:dyDescent="0.3">
      <c r="B57" s="60" t="s">
        <v>383</v>
      </c>
      <c r="C57" s="60" t="s">
        <v>395</v>
      </c>
      <c r="D57" s="61">
        <v>43371</v>
      </c>
      <c r="E57" s="60">
        <v>165</v>
      </c>
      <c r="F57" s="101">
        <v>118</v>
      </c>
      <c r="G57" s="60">
        <v>10</v>
      </c>
      <c r="H57" s="60">
        <v>10</v>
      </c>
      <c r="I57" s="100" t="s">
        <v>47</v>
      </c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100"/>
      <c r="X57" s="100"/>
      <c r="Y57" s="100"/>
    </row>
    <row r="58" spans="2:25" x14ac:dyDescent="0.3">
      <c r="B58" s="60" t="s">
        <v>384</v>
      </c>
      <c r="C58" s="60" t="s">
        <v>395</v>
      </c>
      <c r="D58" s="61">
        <v>43371</v>
      </c>
      <c r="E58" s="60">
        <v>101</v>
      </c>
      <c r="F58" s="102">
        <v>53</v>
      </c>
      <c r="G58" s="60">
        <v>10</v>
      </c>
      <c r="H58" s="60">
        <v>10</v>
      </c>
      <c r="I58" s="100" t="s">
        <v>47</v>
      </c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100"/>
      <c r="X58" s="100"/>
      <c r="Y58" s="100"/>
    </row>
    <row r="59" spans="2:25" x14ac:dyDescent="0.3">
      <c r="B59" s="60" t="s">
        <v>385</v>
      </c>
      <c r="C59" s="60" t="s">
        <v>395</v>
      </c>
      <c r="D59" s="61">
        <v>43371</v>
      </c>
      <c r="E59" s="60">
        <v>59</v>
      </c>
      <c r="F59" s="60">
        <v>49</v>
      </c>
      <c r="G59" s="60">
        <v>10</v>
      </c>
      <c r="H59" s="60">
        <v>10</v>
      </c>
      <c r="I59" s="100" t="s">
        <v>47</v>
      </c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100"/>
      <c r="X59" s="100"/>
      <c r="Y59" s="100"/>
    </row>
    <row r="60" spans="2:25" x14ac:dyDescent="0.3">
      <c r="B60" s="60" t="s">
        <v>386</v>
      </c>
      <c r="C60" s="60" t="s">
        <v>395</v>
      </c>
      <c r="D60" s="61">
        <v>43371</v>
      </c>
      <c r="E60" s="60">
        <v>104</v>
      </c>
      <c r="F60" s="60">
        <v>64</v>
      </c>
      <c r="G60" s="60">
        <v>10</v>
      </c>
      <c r="H60" s="60">
        <v>10</v>
      </c>
      <c r="I60" s="100" t="s">
        <v>47</v>
      </c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100"/>
      <c r="X60" s="100"/>
      <c r="Y60" s="100"/>
    </row>
    <row r="61" spans="2:25" x14ac:dyDescent="0.3">
      <c r="B61" s="60" t="s">
        <v>387</v>
      </c>
      <c r="C61" s="60" t="s">
        <v>395</v>
      </c>
      <c r="D61" s="61">
        <v>43371</v>
      </c>
      <c r="E61" s="60">
        <v>80</v>
      </c>
      <c r="F61" s="60">
        <v>70</v>
      </c>
      <c r="G61" s="60">
        <v>10</v>
      </c>
      <c r="H61" s="60">
        <v>10</v>
      </c>
      <c r="I61" s="100" t="s">
        <v>47</v>
      </c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100"/>
      <c r="X61" s="100"/>
      <c r="Y61" s="100"/>
    </row>
    <row r="62" spans="2:25" x14ac:dyDescent="0.3">
      <c r="B62" s="60" t="s">
        <v>388</v>
      </c>
      <c r="C62" s="60" t="s">
        <v>395</v>
      </c>
      <c r="D62" s="61">
        <v>43371</v>
      </c>
      <c r="E62" s="60">
        <v>91</v>
      </c>
      <c r="F62" s="60">
        <v>55</v>
      </c>
      <c r="G62" s="60">
        <v>10</v>
      </c>
      <c r="H62" s="60">
        <v>10</v>
      </c>
      <c r="I62" s="100" t="s">
        <v>47</v>
      </c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100"/>
      <c r="X62" s="100"/>
      <c r="Y62" s="100"/>
    </row>
    <row r="63" spans="2:25" x14ac:dyDescent="0.3">
      <c r="B63" s="60" t="s">
        <v>389</v>
      </c>
      <c r="C63" s="60" t="s">
        <v>395</v>
      </c>
      <c r="D63" s="61">
        <v>43371</v>
      </c>
      <c r="E63" s="60">
        <v>156</v>
      </c>
      <c r="F63" s="60">
        <v>97</v>
      </c>
      <c r="G63" s="60">
        <v>10</v>
      </c>
      <c r="H63" s="60">
        <v>10</v>
      </c>
      <c r="I63" s="100" t="s">
        <v>47</v>
      </c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100"/>
      <c r="X63" s="100"/>
      <c r="Y63" s="100"/>
    </row>
    <row r="64" spans="2:25" x14ac:dyDescent="0.3">
      <c r="B64" s="60" t="s">
        <v>390</v>
      </c>
      <c r="C64" s="60" t="s">
        <v>395</v>
      </c>
      <c r="D64" s="61">
        <v>43371</v>
      </c>
      <c r="E64" s="60">
        <v>120</v>
      </c>
      <c r="F64" s="60">
        <v>72</v>
      </c>
      <c r="G64" s="60">
        <v>10</v>
      </c>
      <c r="H64" s="60">
        <v>10</v>
      </c>
      <c r="I64" s="100" t="s">
        <v>47</v>
      </c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100"/>
      <c r="X64" s="100"/>
      <c r="Y64" s="100"/>
    </row>
    <row r="65" spans="2:25" x14ac:dyDescent="0.3">
      <c r="B65" s="60" t="s">
        <v>391</v>
      </c>
      <c r="C65" s="60" t="s">
        <v>395</v>
      </c>
      <c r="D65" s="61">
        <v>43371</v>
      </c>
      <c r="E65" s="60">
        <v>87</v>
      </c>
      <c r="F65" s="60">
        <v>63</v>
      </c>
      <c r="G65" s="60">
        <v>10</v>
      </c>
      <c r="H65" s="60">
        <v>10</v>
      </c>
      <c r="I65" s="100" t="s">
        <v>47</v>
      </c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100"/>
      <c r="X65" s="100"/>
      <c r="Y65" s="100"/>
    </row>
    <row r="67" spans="2:25" x14ac:dyDescent="0.3">
      <c r="B67" s="75" t="s">
        <v>49</v>
      </c>
    </row>
    <row r="68" spans="2:25" x14ac:dyDescent="0.3">
      <c r="B68" s="83" t="s">
        <v>353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</row>
    <row r="69" spans="2:25" x14ac:dyDescent="0.3">
      <c r="B69" s="83" t="s">
        <v>396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</row>
    <row r="70" spans="2:25" x14ac:dyDescent="0.3">
      <c r="B70" s="83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</row>
    <row r="71" spans="2:25" x14ac:dyDescent="0.3">
      <c r="B71" s="83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</row>
    <row r="72" spans="2:25" x14ac:dyDescent="0.3">
      <c r="B72" s="84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3 B12:B13">
    <cfRule type="colorScale" priority="8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8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8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8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7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7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7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7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7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7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7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7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3"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3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6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6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6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7 G48:G56">
    <cfRule type="colorScale" priority="6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5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5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8:D56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8:Y56">
    <cfRule type="colorScale" priority="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6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 B12:B13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3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3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3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7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7 G48:G56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8:D56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8:Y56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6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7:G6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D65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Y65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Y6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H57:H65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H57:H6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6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zoomScaleNormal="100"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397</v>
      </c>
      <c r="C1" s="3"/>
      <c r="E1" s="4" t="s">
        <v>398</v>
      </c>
      <c r="G1" s="112"/>
      <c r="H1" s="112"/>
      <c r="I1" s="112"/>
      <c r="O1" s="5"/>
      <c r="Q1" s="5"/>
      <c r="T1" s="103" t="s">
        <v>399</v>
      </c>
    </row>
    <row r="2" spans="1:25" ht="20.25" x14ac:dyDescent="0.3">
      <c r="B2" s="113" t="s">
        <v>400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401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402</v>
      </c>
      <c r="C5" s="12" t="s">
        <v>403</v>
      </c>
      <c r="D5" s="13"/>
      <c r="E5" s="14" t="s">
        <v>404</v>
      </c>
      <c r="F5" s="15"/>
      <c r="G5" s="115" t="s">
        <v>405</v>
      </c>
      <c r="H5" s="115"/>
      <c r="I5" s="16"/>
      <c r="J5" s="116">
        <v>43417</v>
      </c>
      <c r="K5" s="116"/>
      <c r="L5" s="116"/>
      <c r="M5" s="116"/>
      <c r="N5" s="116"/>
      <c r="O5" s="16"/>
      <c r="P5" s="17" t="s">
        <v>406</v>
      </c>
      <c r="Q5" s="18"/>
      <c r="R5" s="19"/>
      <c r="S5" s="14"/>
      <c r="T5" s="14"/>
      <c r="U5" s="117">
        <v>43424</v>
      </c>
      <c r="V5" s="118"/>
      <c r="W5" s="118"/>
      <c r="X5" s="118"/>
      <c r="Y5" s="20"/>
    </row>
    <row r="6" spans="1:25" x14ac:dyDescent="0.15">
      <c r="A6" s="7"/>
      <c r="B6" s="21" t="s">
        <v>407</v>
      </c>
      <c r="C6" s="22" t="s">
        <v>408</v>
      </c>
      <c r="D6" s="23"/>
      <c r="E6" s="24" t="s">
        <v>409</v>
      </c>
      <c r="F6" s="25"/>
      <c r="G6" s="108" t="s">
        <v>410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411</v>
      </c>
      <c r="Q6" s="28"/>
      <c r="R6" s="28"/>
      <c r="S6" s="26"/>
      <c r="T6" s="28"/>
      <c r="U6" s="110"/>
      <c r="V6" s="110"/>
      <c r="W6" s="110"/>
      <c r="X6" s="110"/>
      <c r="Y6" s="29" t="s">
        <v>412</v>
      </c>
    </row>
    <row r="7" spans="1:25" x14ac:dyDescent="0.2">
      <c r="A7" s="30"/>
      <c r="B7" s="31" t="s">
        <v>413</v>
      </c>
      <c r="C7" s="22" t="s">
        <v>414</v>
      </c>
      <c r="D7" s="23"/>
      <c r="E7" s="32" t="s">
        <v>415</v>
      </c>
      <c r="F7" s="33"/>
      <c r="G7" s="108" t="s">
        <v>416</v>
      </c>
      <c r="H7" s="108"/>
      <c r="I7" s="26"/>
      <c r="J7" s="111"/>
      <c r="K7" s="111"/>
      <c r="L7" s="111"/>
      <c r="M7" s="111"/>
      <c r="N7" s="111"/>
      <c r="O7" s="26"/>
      <c r="P7" s="27" t="s">
        <v>417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418</v>
      </c>
      <c r="C8" s="36" t="s">
        <v>419</v>
      </c>
      <c r="D8" s="37"/>
      <c r="E8" s="38" t="s">
        <v>420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421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422</v>
      </c>
      <c r="D10" s="52">
        <f>ROUNDDOWN((J5-J6+1)/7,0)</f>
        <v>60</v>
      </c>
      <c r="E10" s="53" t="s">
        <v>423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424</v>
      </c>
      <c r="C12" s="60" t="s">
        <v>434</v>
      </c>
      <c r="D12" s="61">
        <v>43386</v>
      </c>
      <c r="E12" s="60">
        <v>6352</v>
      </c>
      <c r="F12" s="60">
        <v>36</v>
      </c>
      <c r="G12" s="60">
        <v>10</v>
      </c>
      <c r="H12" s="60"/>
      <c r="I12" s="60"/>
      <c r="J12" s="60"/>
      <c r="K12" s="60"/>
      <c r="L12" s="60">
        <v>3</v>
      </c>
      <c r="M12" s="60">
        <v>1</v>
      </c>
      <c r="N12" s="60">
        <v>3</v>
      </c>
      <c r="O12" s="60">
        <v>3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x14ac:dyDescent="0.3">
      <c r="B13" s="60" t="s">
        <v>426</v>
      </c>
      <c r="C13" s="60" t="s">
        <v>434</v>
      </c>
      <c r="D13" s="61">
        <v>43386</v>
      </c>
      <c r="E13" s="60">
        <v>3031</v>
      </c>
      <c r="F13" s="60">
        <v>107</v>
      </c>
      <c r="G13" s="60">
        <v>10</v>
      </c>
      <c r="H13" s="60">
        <v>4</v>
      </c>
      <c r="I13" s="60"/>
      <c r="J13" s="60"/>
      <c r="K13" s="60">
        <v>2</v>
      </c>
      <c r="L13" s="60">
        <v>1</v>
      </c>
      <c r="M13" s="60">
        <v>1</v>
      </c>
      <c r="N13" s="60">
        <v>1</v>
      </c>
      <c r="O13" s="60">
        <v>1</v>
      </c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x14ac:dyDescent="0.3">
      <c r="B14" s="60" t="s">
        <v>427</v>
      </c>
      <c r="C14" s="60" t="s">
        <v>434</v>
      </c>
      <c r="D14" s="61">
        <v>43386</v>
      </c>
      <c r="E14" s="60">
        <v>4237</v>
      </c>
      <c r="F14" s="60">
        <v>67</v>
      </c>
      <c r="G14" s="60">
        <v>9</v>
      </c>
      <c r="H14" s="60">
        <v>2</v>
      </c>
      <c r="I14" s="60"/>
      <c r="J14" s="60"/>
      <c r="K14" s="60">
        <v>1</v>
      </c>
      <c r="L14" s="60">
        <v>1</v>
      </c>
      <c r="M14" s="60">
        <v>2</v>
      </c>
      <c r="N14" s="60">
        <v>3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x14ac:dyDescent="0.3">
      <c r="B15" s="60" t="s">
        <v>428</v>
      </c>
      <c r="C15" s="60" t="s">
        <v>434</v>
      </c>
      <c r="D15" s="61">
        <v>43386</v>
      </c>
      <c r="E15" s="60">
        <v>4843</v>
      </c>
      <c r="F15" s="60">
        <v>59</v>
      </c>
      <c r="G15" s="60">
        <v>10</v>
      </c>
      <c r="H15" s="60"/>
      <c r="I15" s="60">
        <v>1</v>
      </c>
      <c r="J15" s="60">
        <v>1</v>
      </c>
      <c r="K15" s="60">
        <v>1</v>
      </c>
      <c r="L15" s="60">
        <v>1</v>
      </c>
      <c r="M15" s="60">
        <v>3</v>
      </c>
      <c r="N15" s="60">
        <v>1</v>
      </c>
      <c r="O15" s="60">
        <v>2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3">
      <c r="B16" s="60" t="s">
        <v>429</v>
      </c>
      <c r="C16" s="60" t="s">
        <v>434</v>
      </c>
      <c r="D16" s="61">
        <v>43386</v>
      </c>
      <c r="E16" s="60">
        <v>7338</v>
      </c>
      <c r="F16" s="60">
        <v>33</v>
      </c>
      <c r="G16" s="60">
        <v>10</v>
      </c>
      <c r="H16" s="60"/>
      <c r="I16" s="60"/>
      <c r="J16" s="60"/>
      <c r="K16" s="60"/>
      <c r="L16" s="60">
        <v>2</v>
      </c>
      <c r="M16" s="60">
        <v>1</v>
      </c>
      <c r="N16" s="60">
        <v>2</v>
      </c>
      <c r="O16" s="60">
        <v>5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x14ac:dyDescent="0.3">
      <c r="B17" s="60" t="s">
        <v>430</v>
      </c>
      <c r="C17" s="60" t="s">
        <v>434</v>
      </c>
      <c r="D17" s="61">
        <v>43386</v>
      </c>
      <c r="E17" s="60">
        <v>1626</v>
      </c>
      <c r="F17" s="60">
        <v>136</v>
      </c>
      <c r="G17" s="60">
        <v>10</v>
      </c>
      <c r="H17" s="60">
        <v>3</v>
      </c>
      <c r="I17" s="60">
        <v>4</v>
      </c>
      <c r="J17" s="60">
        <v>2</v>
      </c>
      <c r="K17" s="60"/>
      <c r="L17" s="60"/>
      <c r="M17" s="60"/>
      <c r="N17" s="60">
        <v>1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x14ac:dyDescent="0.3">
      <c r="B18" s="60" t="s">
        <v>431</v>
      </c>
      <c r="C18" s="60" t="s">
        <v>434</v>
      </c>
      <c r="D18" s="61">
        <v>43386</v>
      </c>
      <c r="E18" s="60">
        <v>2027</v>
      </c>
      <c r="F18" s="60">
        <v>103</v>
      </c>
      <c r="G18" s="60">
        <v>10</v>
      </c>
      <c r="H18" s="60">
        <v>1</v>
      </c>
      <c r="I18" s="60">
        <v>5</v>
      </c>
      <c r="J18" s="60">
        <v>2</v>
      </c>
      <c r="K18" s="60"/>
      <c r="L18" s="60"/>
      <c r="M18" s="60">
        <v>1</v>
      </c>
      <c r="N18" s="60">
        <v>1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x14ac:dyDescent="0.3">
      <c r="B19" s="60" t="s">
        <v>432</v>
      </c>
      <c r="C19" s="60" t="s">
        <v>434</v>
      </c>
      <c r="D19" s="61">
        <v>43386</v>
      </c>
      <c r="E19" s="60">
        <v>1447</v>
      </c>
      <c r="F19" s="60">
        <v>63</v>
      </c>
      <c r="G19" s="60">
        <v>10</v>
      </c>
      <c r="H19" s="60">
        <v>3</v>
      </c>
      <c r="I19" s="60">
        <v>2</v>
      </c>
      <c r="J19" s="60">
        <v>3</v>
      </c>
      <c r="K19" s="60">
        <v>1</v>
      </c>
      <c r="L19" s="60">
        <v>1</v>
      </c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x14ac:dyDescent="0.3">
      <c r="B20" s="60" t="s">
        <v>433</v>
      </c>
      <c r="C20" s="60" t="s">
        <v>434</v>
      </c>
      <c r="D20" s="61">
        <v>43386</v>
      </c>
      <c r="E20" s="60">
        <v>3394</v>
      </c>
      <c r="F20" s="60">
        <v>63</v>
      </c>
      <c r="G20" s="60">
        <v>10</v>
      </c>
      <c r="H20" s="60">
        <v>1</v>
      </c>
      <c r="I20" s="60"/>
      <c r="J20" s="60">
        <v>2</v>
      </c>
      <c r="K20" s="60">
        <v>3</v>
      </c>
      <c r="L20" s="60">
        <v>1</v>
      </c>
      <c r="M20" s="60">
        <v>1</v>
      </c>
      <c r="N20" s="60">
        <v>2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x14ac:dyDescent="0.3">
      <c r="B21" s="60" t="s">
        <v>424</v>
      </c>
      <c r="C21" s="60" t="s">
        <v>435</v>
      </c>
      <c r="D21" s="61">
        <v>43386</v>
      </c>
      <c r="E21" s="60">
        <v>29</v>
      </c>
      <c r="F21" s="60">
        <v>48</v>
      </c>
      <c r="G21" s="60">
        <v>10</v>
      </c>
      <c r="H21" s="60">
        <v>10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x14ac:dyDescent="0.3">
      <c r="B22" s="60" t="s">
        <v>426</v>
      </c>
      <c r="C22" s="60" t="s">
        <v>435</v>
      </c>
      <c r="D22" s="61">
        <v>43386</v>
      </c>
      <c r="E22" s="60">
        <v>31</v>
      </c>
      <c r="F22" s="60">
        <v>42</v>
      </c>
      <c r="G22" s="60">
        <v>10</v>
      </c>
      <c r="H22" s="60">
        <v>10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x14ac:dyDescent="0.3">
      <c r="B23" s="60" t="s">
        <v>427</v>
      </c>
      <c r="C23" s="60" t="s">
        <v>435</v>
      </c>
      <c r="D23" s="61">
        <v>43386</v>
      </c>
      <c r="E23" s="60">
        <v>46</v>
      </c>
      <c r="F23" s="60">
        <v>89</v>
      </c>
      <c r="G23" s="60">
        <v>9</v>
      </c>
      <c r="H23" s="60">
        <v>9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x14ac:dyDescent="0.3">
      <c r="B24" s="60" t="s">
        <v>428</v>
      </c>
      <c r="C24" s="60" t="s">
        <v>435</v>
      </c>
      <c r="D24" s="61">
        <v>43386</v>
      </c>
      <c r="E24" s="60">
        <v>33</v>
      </c>
      <c r="F24" s="60">
        <v>36</v>
      </c>
      <c r="G24" s="60">
        <v>10</v>
      </c>
      <c r="H24" s="60">
        <v>10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x14ac:dyDescent="0.3">
      <c r="B25" s="60" t="s">
        <v>429</v>
      </c>
      <c r="C25" s="60" t="s">
        <v>435</v>
      </c>
      <c r="D25" s="61">
        <v>43386</v>
      </c>
      <c r="E25" s="60">
        <v>126</v>
      </c>
      <c r="F25" s="60">
        <v>194</v>
      </c>
      <c r="G25" s="60">
        <v>10</v>
      </c>
      <c r="H25" s="60">
        <v>9</v>
      </c>
      <c r="I25" s="60">
        <v>1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x14ac:dyDescent="0.3">
      <c r="B26" s="60" t="s">
        <v>430</v>
      </c>
      <c r="C26" s="60" t="s">
        <v>435</v>
      </c>
      <c r="D26" s="61">
        <v>43386</v>
      </c>
      <c r="E26" s="60">
        <v>74</v>
      </c>
      <c r="F26" s="60">
        <v>165</v>
      </c>
      <c r="G26" s="60">
        <v>10</v>
      </c>
      <c r="H26" s="60">
        <v>10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 x14ac:dyDescent="0.3">
      <c r="B27" s="60" t="s">
        <v>431</v>
      </c>
      <c r="C27" s="60" t="s">
        <v>435</v>
      </c>
      <c r="D27" s="61">
        <v>43386</v>
      </c>
      <c r="E27" s="60">
        <v>25</v>
      </c>
      <c r="F27" s="60">
        <v>32</v>
      </c>
      <c r="G27" s="60">
        <v>10</v>
      </c>
      <c r="H27" s="60">
        <v>10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x14ac:dyDescent="0.3">
      <c r="B28" s="60" t="s">
        <v>432</v>
      </c>
      <c r="C28" s="60" t="s">
        <v>435</v>
      </c>
      <c r="D28" s="61">
        <v>43386</v>
      </c>
      <c r="E28" s="60">
        <v>50</v>
      </c>
      <c r="F28" s="60">
        <v>152</v>
      </c>
      <c r="G28" s="60">
        <v>10</v>
      </c>
      <c r="H28" s="60">
        <v>10</v>
      </c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2:25" x14ac:dyDescent="0.3">
      <c r="B29" s="60" t="s">
        <v>433</v>
      </c>
      <c r="C29" s="60" t="s">
        <v>435</v>
      </c>
      <c r="D29" s="61">
        <v>43386</v>
      </c>
      <c r="E29" s="60">
        <v>39</v>
      </c>
      <c r="F29" s="60">
        <v>49</v>
      </c>
      <c r="G29" s="60">
        <v>10</v>
      </c>
      <c r="H29" s="60">
        <v>10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2:25" x14ac:dyDescent="0.3">
      <c r="B30" s="60" t="s">
        <v>424</v>
      </c>
      <c r="C30" s="60" t="s">
        <v>86</v>
      </c>
      <c r="D30" s="61">
        <v>43386</v>
      </c>
      <c r="E30" s="60">
        <v>10979</v>
      </c>
      <c r="F30" s="60">
        <v>21</v>
      </c>
      <c r="G30" s="60">
        <v>10</v>
      </c>
      <c r="H30" s="60"/>
      <c r="I30" s="60"/>
      <c r="J30" s="60"/>
      <c r="K30" s="60"/>
      <c r="L30" s="60"/>
      <c r="M30" s="60"/>
      <c r="N30" s="60">
        <v>1</v>
      </c>
      <c r="O30" s="60">
        <v>2</v>
      </c>
      <c r="P30" s="60">
        <v>5</v>
      </c>
      <c r="Q30" s="60">
        <v>1</v>
      </c>
      <c r="R30" s="60">
        <v>1</v>
      </c>
      <c r="S30" s="60"/>
      <c r="T30" s="60"/>
      <c r="U30" s="60"/>
      <c r="V30" s="60"/>
      <c r="W30" s="60"/>
      <c r="X30" s="60"/>
      <c r="Y30" s="60"/>
    </row>
    <row r="31" spans="2:25" x14ac:dyDescent="0.3">
      <c r="B31" s="60" t="s">
        <v>426</v>
      </c>
      <c r="C31" s="60" t="s">
        <v>86</v>
      </c>
      <c r="D31" s="61">
        <v>43386</v>
      </c>
      <c r="E31" s="60">
        <v>10776</v>
      </c>
      <c r="F31" s="60">
        <v>38</v>
      </c>
      <c r="G31" s="60">
        <v>10</v>
      </c>
      <c r="H31" s="60"/>
      <c r="I31" s="60"/>
      <c r="J31" s="60"/>
      <c r="K31" s="60"/>
      <c r="L31" s="60">
        <v>1</v>
      </c>
      <c r="M31" s="60"/>
      <c r="N31" s="60">
        <v>2</v>
      </c>
      <c r="O31" s="60">
        <v>2</v>
      </c>
      <c r="P31" s="60">
        <v>1</v>
      </c>
      <c r="Q31" s="60">
        <v>2</v>
      </c>
      <c r="R31" s="60">
        <v>1</v>
      </c>
      <c r="S31" s="60">
        <v>1</v>
      </c>
      <c r="T31" s="60"/>
      <c r="U31" s="60"/>
      <c r="V31" s="60"/>
      <c r="W31" s="60"/>
      <c r="X31" s="60"/>
      <c r="Y31" s="60"/>
    </row>
    <row r="32" spans="2:25" x14ac:dyDescent="0.3">
      <c r="B32" s="60" t="s">
        <v>427</v>
      </c>
      <c r="C32" s="60" t="s">
        <v>86</v>
      </c>
      <c r="D32" s="61">
        <v>43386</v>
      </c>
      <c r="E32" s="60">
        <v>10022</v>
      </c>
      <c r="F32" s="60">
        <v>27</v>
      </c>
      <c r="G32" s="60">
        <v>9</v>
      </c>
      <c r="H32" s="60"/>
      <c r="I32" s="60"/>
      <c r="J32" s="60"/>
      <c r="K32" s="60"/>
      <c r="L32" s="60"/>
      <c r="M32" s="60"/>
      <c r="N32" s="60">
        <v>3</v>
      </c>
      <c r="O32" s="60"/>
      <c r="P32" s="60">
        <v>3</v>
      </c>
      <c r="Q32" s="60">
        <v>3</v>
      </c>
      <c r="R32" s="60"/>
      <c r="S32" s="60"/>
      <c r="T32" s="60"/>
      <c r="U32" s="60"/>
      <c r="V32" s="60"/>
      <c r="W32" s="60"/>
      <c r="X32" s="60"/>
      <c r="Y32" s="60"/>
    </row>
    <row r="33" spans="2:25" x14ac:dyDescent="0.3">
      <c r="B33" s="60" t="s">
        <v>428</v>
      </c>
      <c r="C33" s="60" t="s">
        <v>86</v>
      </c>
      <c r="D33" s="61">
        <v>43386</v>
      </c>
      <c r="E33" s="60">
        <v>9966</v>
      </c>
      <c r="F33" s="60">
        <v>22</v>
      </c>
      <c r="G33" s="60">
        <v>10</v>
      </c>
      <c r="H33" s="60"/>
      <c r="I33" s="60"/>
      <c r="J33" s="60"/>
      <c r="K33" s="60"/>
      <c r="L33" s="60"/>
      <c r="M33" s="60"/>
      <c r="N33" s="60">
        <v>2</v>
      </c>
      <c r="O33" s="60">
        <v>4</v>
      </c>
      <c r="P33" s="60">
        <v>2</v>
      </c>
      <c r="Q33" s="60">
        <v>2</v>
      </c>
      <c r="R33" s="60"/>
      <c r="S33" s="60"/>
      <c r="T33" s="60"/>
      <c r="U33" s="60"/>
      <c r="V33" s="60"/>
      <c r="W33" s="60"/>
      <c r="X33" s="60"/>
      <c r="Y33" s="60"/>
    </row>
    <row r="34" spans="2:25" x14ac:dyDescent="0.3">
      <c r="B34" s="60" t="s">
        <v>429</v>
      </c>
      <c r="C34" s="60" t="s">
        <v>86</v>
      </c>
      <c r="D34" s="61">
        <v>43386</v>
      </c>
      <c r="E34" s="60">
        <v>9742</v>
      </c>
      <c r="F34" s="60">
        <v>27</v>
      </c>
      <c r="G34" s="60">
        <v>10</v>
      </c>
      <c r="H34" s="60"/>
      <c r="I34" s="60"/>
      <c r="J34" s="60"/>
      <c r="K34" s="60"/>
      <c r="L34" s="60"/>
      <c r="M34" s="60">
        <v>1</v>
      </c>
      <c r="N34" s="60">
        <v>2</v>
      </c>
      <c r="O34" s="60">
        <v>3</v>
      </c>
      <c r="P34" s="60">
        <v>2</v>
      </c>
      <c r="Q34" s="60">
        <v>1</v>
      </c>
      <c r="R34" s="60">
        <v>1</v>
      </c>
      <c r="S34" s="60"/>
      <c r="T34" s="60"/>
      <c r="U34" s="60"/>
      <c r="V34" s="60"/>
      <c r="W34" s="60"/>
      <c r="X34" s="60"/>
      <c r="Y34" s="60"/>
    </row>
    <row r="35" spans="2:25" x14ac:dyDescent="0.3">
      <c r="B35" s="60" t="s">
        <v>430</v>
      </c>
      <c r="C35" s="60" t="s">
        <v>86</v>
      </c>
      <c r="D35" s="61">
        <v>43386</v>
      </c>
      <c r="E35" s="60">
        <v>10071</v>
      </c>
      <c r="F35" s="60">
        <v>34</v>
      </c>
      <c r="G35" s="60">
        <v>10</v>
      </c>
      <c r="H35" s="60"/>
      <c r="I35" s="60"/>
      <c r="J35" s="60"/>
      <c r="K35" s="60"/>
      <c r="L35" s="60">
        <v>1</v>
      </c>
      <c r="M35" s="60"/>
      <c r="N35" s="60">
        <v>2</v>
      </c>
      <c r="O35" s="60">
        <v>1</v>
      </c>
      <c r="P35" s="60">
        <v>4</v>
      </c>
      <c r="Q35" s="60">
        <v>1</v>
      </c>
      <c r="R35" s="60">
        <v>1</v>
      </c>
      <c r="S35" s="60"/>
      <c r="T35" s="60"/>
      <c r="U35" s="60"/>
      <c r="V35" s="60"/>
      <c r="W35" s="60"/>
      <c r="X35" s="60"/>
      <c r="Y35" s="60"/>
    </row>
    <row r="36" spans="2:25" x14ac:dyDescent="0.3">
      <c r="B36" s="60" t="s">
        <v>431</v>
      </c>
      <c r="C36" s="60" t="s">
        <v>86</v>
      </c>
      <c r="D36" s="61">
        <v>43386</v>
      </c>
      <c r="E36" s="60">
        <v>9246</v>
      </c>
      <c r="F36" s="60">
        <v>24</v>
      </c>
      <c r="G36" s="60">
        <v>10</v>
      </c>
      <c r="H36" s="60"/>
      <c r="I36" s="60"/>
      <c r="J36" s="60"/>
      <c r="K36" s="60"/>
      <c r="L36" s="60"/>
      <c r="M36" s="60">
        <v>1</v>
      </c>
      <c r="N36" s="60">
        <v>2</v>
      </c>
      <c r="O36" s="60">
        <v>5</v>
      </c>
      <c r="P36" s="60">
        <v>1</v>
      </c>
      <c r="Q36" s="60"/>
      <c r="R36" s="60">
        <v>1</v>
      </c>
      <c r="S36" s="60"/>
      <c r="T36" s="60"/>
      <c r="U36" s="60"/>
      <c r="V36" s="60"/>
      <c r="W36" s="60"/>
      <c r="X36" s="60"/>
      <c r="Y36" s="60"/>
    </row>
    <row r="37" spans="2:25" x14ac:dyDescent="0.3">
      <c r="B37" s="60" t="s">
        <v>432</v>
      </c>
      <c r="C37" s="60" t="s">
        <v>86</v>
      </c>
      <c r="D37" s="61">
        <v>43386</v>
      </c>
      <c r="E37" s="60">
        <v>12459</v>
      </c>
      <c r="F37" s="60">
        <v>18</v>
      </c>
      <c r="G37" s="60">
        <v>10</v>
      </c>
      <c r="H37" s="60"/>
      <c r="I37" s="60"/>
      <c r="J37" s="60"/>
      <c r="K37" s="60"/>
      <c r="L37" s="60"/>
      <c r="M37" s="60"/>
      <c r="N37" s="60"/>
      <c r="O37" s="60">
        <v>1</v>
      </c>
      <c r="P37" s="60">
        <v>3</v>
      </c>
      <c r="Q37" s="60">
        <v>2</v>
      </c>
      <c r="R37" s="60">
        <v>4</v>
      </c>
      <c r="S37" s="60"/>
      <c r="T37" s="60"/>
      <c r="U37" s="60"/>
      <c r="V37" s="60"/>
      <c r="W37" s="60"/>
      <c r="X37" s="60"/>
      <c r="Y37" s="60"/>
    </row>
    <row r="38" spans="2:25" x14ac:dyDescent="0.3">
      <c r="B38" s="60" t="s">
        <v>433</v>
      </c>
      <c r="C38" s="60" t="s">
        <v>86</v>
      </c>
      <c r="D38" s="61">
        <v>43386</v>
      </c>
      <c r="E38" s="60">
        <v>10270</v>
      </c>
      <c r="F38" s="60">
        <v>31</v>
      </c>
      <c r="G38" s="60">
        <v>10</v>
      </c>
      <c r="H38" s="60"/>
      <c r="I38" s="60"/>
      <c r="J38" s="60"/>
      <c r="K38" s="60"/>
      <c r="L38" s="60"/>
      <c r="M38" s="60"/>
      <c r="N38" s="60">
        <v>4</v>
      </c>
      <c r="O38" s="60"/>
      <c r="P38" s="60">
        <v>3</v>
      </c>
      <c r="Q38" s="60">
        <v>2</v>
      </c>
      <c r="R38" s="60">
        <v>1</v>
      </c>
      <c r="S38" s="60"/>
      <c r="T38" s="60"/>
      <c r="U38" s="60"/>
      <c r="V38" s="60"/>
      <c r="W38" s="60"/>
      <c r="X38" s="60"/>
      <c r="Y38" s="60"/>
    </row>
    <row r="39" spans="2:25" x14ac:dyDescent="0.3">
      <c r="B39" s="60" t="s">
        <v>424</v>
      </c>
      <c r="C39" s="60" t="s">
        <v>425</v>
      </c>
      <c r="D39" s="61">
        <v>43386</v>
      </c>
      <c r="E39" s="60">
        <v>14374</v>
      </c>
      <c r="F39" s="60">
        <v>50</v>
      </c>
      <c r="G39" s="60">
        <v>10</v>
      </c>
      <c r="H39" s="60"/>
      <c r="I39" s="60"/>
      <c r="J39" s="60"/>
      <c r="K39" s="60"/>
      <c r="L39" s="60">
        <v>1</v>
      </c>
      <c r="M39" s="60">
        <v>1</v>
      </c>
      <c r="N39" s="60"/>
      <c r="O39" s="60">
        <v>2</v>
      </c>
      <c r="P39" s="60"/>
      <c r="Q39" s="60"/>
      <c r="R39" s="60">
        <v>3</v>
      </c>
      <c r="S39" s="60"/>
      <c r="T39" s="60">
        <v>3</v>
      </c>
      <c r="U39" s="60"/>
      <c r="V39" s="60"/>
      <c r="W39" s="60"/>
      <c r="X39" s="60"/>
      <c r="Y39" s="60"/>
    </row>
    <row r="40" spans="2:25" x14ac:dyDescent="0.3">
      <c r="B40" s="60" t="s">
        <v>426</v>
      </c>
      <c r="C40" s="60" t="s">
        <v>425</v>
      </c>
      <c r="D40" s="61">
        <v>43386</v>
      </c>
      <c r="E40" s="60">
        <v>14228</v>
      </c>
      <c r="F40" s="60">
        <v>54</v>
      </c>
      <c r="G40" s="60">
        <v>10</v>
      </c>
      <c r="H40" s="60"/>
      <c r="I40" s="60"/>
      <c r="J40" s="60">
        <v>1</v>
      </c>
      <c r="K40" s="60"/>
      <c r="L40" s="60"/>
      <c r="M40" s="60">
        <v>1</v>
      </c>
      <c r="N40" s="60"/>
      <c r="O40" s="60">
        <v>1</v>
      </c>
      <c r="P40" s="60">
        <v>1</v>
      </c>
      <c r="Q40" s="60">
        <v>1</v>
      </c>
      <c r="R40" s="60">
        <v>2</v>
      </c>
      <c r="S40" s="60"/>
      <c r="T40" s="60">
        <v>2</v>
      </c>
      <c r="U40" s="60">
        <v>1</v>
      </c>
      <c r="V40" s="60"/>
      <c r="W40" s="60"/>
      <c r="X40" s="60"/>
      <c r="Y40" s="60"/>
    </row>
    <row r="41" spans="2:25" x14ac:dyDescent="0.3">
      <c r="B41" s="60" t="s">
        <v>427</v>
      </c>
      <c r="C41" s="60" t="s">
        <v>425</v>
      </c>
      <c r="D41" s="61">
        <v>43386</v>
      </c>
      <c r="E41" s="60">
        <v>12868</v>
      </c>
      <c r="F41" s="60">
        <v>38</v>
      </c>
      <c r="G41" s="60">
        <v>9</v>
      </c>
      <c r="H41" s="60"/>
      <c r="I41" s="60"/>
      <c r="J41" s="60"/>
      <c r="K41" s="60"/>
      <c r="L41" s="60"/>
      <c r="M41" s="60">
        <v>2</v>
      </c>
      <c r="N41" s="60"/>
      <c r="O41" s="60"/>
      <c r="P41" s="60">
        <v>1</v>
      </c>
      <c r="Q41" s="60">
        <v>1</v>
      </c>
      <c r="R41" s="60">
        <v>3</v>
      </c>
      <c r="S41" s="60">
        <v>2</v>
      </c>
      <c r="T41" s="60"/>
      <c r="U41" s="60"/>
      <c r="V41" s="60"/>
      <c r="W41" s="60"/>
      <c r="X41" s="60"/>
      <c r="Y41" s="60"/>
    </row>
    <row r="42" spans="2:25" x14ac:dyDescent="0.3">
      <c r="B42" s="60" t="s">
        <v>428</v>
      </c>
      <c r="C42" s="60" t="s">
        <v>425</v>
      </c>
      <c r="D42" s="61">
        <v>43386</v>
      </c>
      <c r="E42" s="60">
        <v>13032</v>
      </c>
      <c r="F42" s="60">
        <v>34</v>
      </c>
      <c r="G42" s="60">
        <v>10</v>
      </c>
      <c r="H42" s="60"/>
      <c r="I42" s="60"/>
      <c r="J42" s="60"/>
      <c r="K42" s="60"/>
      <c r="L42" s="60"/>
      <c r="M42" s="60"/>
      <c r="N42" s="60">
        <v>1</v>
      </c>
      <c r="O42" s="60">
        <v>2</v>
      </c>
      <c r="P42" s="60">
        <v>1</v>
      </c>
      <c r="Q42" s="60">
        <v>3</v>
      </c>
      <c r="R42" s="60"/>
      <c r="S42" s="60">
        <v>2</v>
      </c>
      <c r="T42" s="60">
        <v>1</v>
      </c>
      <c r="U42" s="60"/>
      <c r="V42" s="60"/>
      <c r="W42" s="60"/>
      <c r="X42" s="60"/>
      <c r="Y42" s="60"/>
    </row>
    <row r="43" spans="2:25" x14ac:dyDescent="0.3">
      <c r="B43" s="60" t="s">
        <v>429</v>
      </c>
      <c r="C43" s="60" t="s">
        <v>425</v>
      </c>
      <c r="D43" s="61">
        <v>43386</v>
      </c>
      <c r="E43" s="60">
        <v>11443</v>
      </c>
      <c r="F43" s="60">
        <v>46</v>
      </c>
      <c r="G43" s="60">
        <v>10</v>
      </c>
      <c r="H43" s="60"/>
      <c r="I43" s="60"/>
      <c r="J43" s="60"/>
      <c r="K43" s="60"/>
      <c r="L43" s="60">
        <v>1</v>
      </c>
      <c r="M43" s="60"/>
      <c r="N43" s="60">
        <v>3</v>
      </c>
      <c r="O43" s="60"/>
      <c r="P43" s="60">
        <v>1</v>
      </c>
      <c r="Q43" s="60">
        <v>1</v>
      </c>
      <c r="R43" s="60">
        <v>3</v>
      </c>
      <c r="S43" s="60"/>
      <c r="T43" s="60">
        <v>1</v>
      </c>
      <c r="U43" s="60"/>
      <c r="V43" s="60"/>
      <c r="W43" s="60"/>
      <c r="X43" s="60"/>
      <c r="Y43" s="60"/>
    </row>
    <row r="44" spans="2:25" x14ac:dyDescent="0.3">
      <c r="B44" s="60" t="s">
        <v>430</v>
      </c>
      <c r="C44" s="60" t="s">
        <v>425</v>
      </c>
      <c r="D44" s="61">
        <v>43386</v>
      </c>
      <c r="E44" s="60">
        <v>9194</v>
      </c>
      <c r="F44" s="60">
        <v>42</v>
      </c>
      <c r="G44" s="60">
        <v>10</v>
      </c>
      <c r="H44" s="60"/>
      <c r="I44" s="60"/>
      <c r="J44" s="60"/>
      <c r="K44" s="60"/>
      <c r="L44" s="60"/>
      <c r="M44" s="60">
        <v>3</v>
      </c>
      <c r="N44" s="60"/>
      <c r="O44" s="60">
        <v>4</v>
      </c>
      <c r="P44" s="60">
        <v>1</v>
      </c>
      <c r="Q44" s="60"/>
      <c r="R44" s="60">
        <v>2</v>
      </c>
      <c r="S44" s="60"/>
      <c r="T44" s="60"/>
      <c r="U44" s="60"/>
      <c r="V44" s="60"/>
      <c r="W44" s="60"/>
      <c r="X44" s="60"/>
      <c r="Y44" s="60"/>
    </row>
    <row r="45" spans="2:25" x14ac:dyDescent="0.3">
      <c r="B45" s="60" t="s">
        <v>431</v>
      </c>
      <c r="C45" s="60" t="s">
        <v>425</v>
      </c>
      <c r="D45" s="61">
        <v>43386</v>
      </c>
      <c r="E45" s="60">
        <v>13288</v>
      </c>
      <c r="F45" s="60">
        <v>40</v>
      </c>
      <c r="G45" s="60">
        <v>10</v>
      </c>
      <c r="H45" s="60"/>
      <c r="I45" s="60"/>
      <c r="J45" s="60"/>
      <c r="K45" s="60"/>
      <c r="L45" s="60">
        <v>1</v>
      </c>
      <c r="M45" s="60"/>
      <c r="N45" s="60">
        <v>1</v>
      </c>
      <c r="O45" s="60">
        <v>2</v>
      </c>
      <c r="P45" s="60"/>
      <c r="Q45" s="60"/>
      <c r="R45" s="60">
        <v>3</v>
      </c>
      <c r="S45" s="60">
        <v>3</v>
      </c>
      <c r="T45" s="60"/>
      <c r="U45" s="60"/>
      <c r="V45" s="60"/>
      <c r="W45" s="60"/>
      <c r="X45" s="60"/>
      <c r="Y45" s="60"/>
    </row>
    <row r="46" spans="2:25" x14ac:dyDescent="0.3">
      <c r="B46" s="60" t="s">
        <v>432</v>
      </c>
      <c r="C46" s="60" t="s">
        <v>425</v>
      </c>
      <c r="D46" s="61">
        <v>43386</v>
      </c>
      <c r="E46" s="60">
        <v>15674</v>
      </c>
      <c r="F46" s="60">
        <v>38</v>
      </c>
      <c r="G46" s="60">
        <v>10</v>
      </c>
      <c r="H46" s="60"/>
      <c r="I46" s="60"/>
      <c r="J46" s="60"/>
      <c r="K46" s="60"/>
      <c r="L46" s="60"/>
      <c r="M46" s="60"/>
      <c r="N46" s="60"/>
      <c r="O46" s="60">
        <v>1</v>
      </c>
      <c r="P46" s="60">
        <v>3</v>
      </c>
      <c r="Q46" s="60">
        <v>1</v>
      </c>
      <c r="R46" s="60">
        <v>2</v>
      </c>
      <c r="S46" s="60"/>
      <c r="T46" s="60">
        <v>1</v>
      </c>
      <c r="U46" s="60">
        <v>2</v>
      </c>
      <c r="V46" s="60"/>
      <c r="W46" s="60"/>
      <c r="X46" s="60"/>
      <c r="Y46" s="60"/>
    </row>
    <row r="47" spans="2:25" x14ac:dyDescent="0.3">
      <c r="B47" s="60" t="s">
        <v>433</v>
      </c>
      <c r="C47" s="60" t="s">
        <v>425</v>
      </c>
      <c r="D47" s="61">
        <v>43386</v>
      </c>
      <c r="E47" s="60">
        <v>11868</v>
      </c>
      <c r="F47" s="60">
        <v>72</v>
      </c>
      <c r="G47" s="60">
        <v>10</v>
      </c>
      <c r="H47" s="60">
        <v>1</v>
      </c>
      <c r="I47" s="60"/>
      <c r="J47" s="60">
        <v>1</v>
      </c>
      <c r="K47" s="60"/>
      <c r="L47" s="60"/>
      <c r="M47" s="60">
        <v>1</v>
      </c>
      <c r="N47" s="60"/>
      <c r="O47" s="60">
        <v>2</v>
      </c>
      <c r="P47" s="60">
        <v>1</v>
      </c>
      <c r="Q47" s="60">
        <v>1</v>
      </c>
      <c r="R47" s="60"/>
      <c r="S47" s="60">
        <v>1</v>
      </c>
      <c r="T47" s="60">
        <v>1</v>
      </c>
      <c r="U47" s="60">
        <v>1</v>
      </c>
      <c r="V47" s="60"/>
      <c r="W47" s="60"/>
      <c r="X47" s="60"/>
      <c r="Y47" s="60"/>
    </row>
    <row r="48" spans="2:25" x14ac:dyDescent="0.3">
      <c r="B48" s="60" t="s">
        <v>424</v>
      </c>
      <c r="C48" s="60" t="s">
        <v>436</v>
      </c>
      <c r="D48" s="61">
        <v>43386</v>
      </c>
      <c r="E48" s="66">
        <v>5.9</v>
      </c>
      <c r="F48" s="68">
        <v>12.50618283682407</v>
      </c>
      <c r="G48" s="60">
        <v>10</v>
      </c>
      <c r="H48" s="60" t="s">
        <v>47</v>
      </c>
      <c r="I48" s="60" t="s">
        <v>47</v>
      </c>
      <c r="J48" s="60" t="s">
        <v>47</v>
      </c>
      <c r="K48" s="60" t="s">
        <v>47</v>
      </c>
      <c r="L48" s="60" t="s">
        <v>47</v>
      </c>
      <c r="M48" s="60">
        <v>3</v>
      </c>
      <c r="N48" s="60">
        <v>5</v>
      </c>
      <c r="O48" s="60">
        <v>2</v>
      </c>
      <c r="P48" s="60" t="s">
        <v>47</v>
      </c>
      <c r="Q48" s="60" t="s">
        <v>47</v>
      </c>
      <c r="R48" s="60" t="s">
        <v>47</v>
      </c>
      <c r="S48" s="60" t="s">
        <v>47</v>
      </c>
      <c r="T48" s="60"/>
      <c r="U48" s="60"/>
      <c r="V48" s="60"/>
      <c r="W48" s="60"/>
      <c r="X48" s="60"/>
      <c r="Y48" s="60"/>
    </row>
    <row r="49" spans="2:25" x14ac:dyDescent="0.3">
      <c r="B49" s="60" t="s">
        <v>426</v>
      </c>
      <c r="C49" s="60" t="s">
        <v>436</v>
      </c>
      <c r="D49" s="61">
        <v>43386</v>
      </c>
      <c r="E49" s="66">
        <v>5</v>
      </c>
      <c r="F49" s="72">
        <v>37.712361663282536</v>
      </c>
      <c r="G49" s="60">
        <v>10</v>
      </c>
      <c r="H49" s="60">
        <v>1</v>
      </c>
      <c r="I49" s="60" t="s">
        <v>47</v>
      </c>
      <c r="J49" s="60" t="s">
        <v>47</v>
      </c>
      <c r="K49" s="60" t="s">
        <v>47</v>
      </c>
      <c r="L49" s="60" t="s">
        <v>47</v>
      </c>
      <c r="M49" s="60">
        <v>5</v>
      </c>
      <c r="N49" s="60">
        <v>3</v>
      </c>
      <c r="O49" s="60">
        <v>1</v>
      </c>
      <c r="P49" s="60" t="s">
        <v>47</v>
      </c>
      <c r="Q49" s="60" t="s">
        <v>47</v>
      </c>
      <c r="R49" s="60" t="s">
        <v>47</v>
      </c>
      <c r="S49" s="60" t="s">
        <v>47</v>
      </c>
      <c r="T49" s="60"/>
      <c r="U49" s="60"/>
      <c r="V49" s="60"/>
      <c r="W49" s="60"/>
      <c r="X49" s="60"/>
      <c r="Y49" s="60"/>
    </row>
    <row r="50" spans="2:25" x14ac:dyDescent="0.3">
      <c r="B50" s="60" t="s">
        <v>427</v>
      </c>
      <c r="C50" s="60" t="s">
        <v>436</v>
      </c>
      <c r="D50" s="61">
        <v>43386</v>
      </c>
      <c r="E50" s="66">
        <v>6</v>
      </c>
      <c r="F50" s="73">
        <v>11.785113019775793</v>
      </c>
      <c r="G50" s="60">
        <v>9</v>
      </c>
      <c r="H50" s="60" t="s">
        <v>47</v>
      </c>
      <c r="I50" s="60" t="s">
        <v>47</v>
      </c>
      <c r="J50" s="60" t="s">
        <v>47</v>
      </c>
      <c r="K50" s="60" t="s">
        <v>47</v>
      </c>
      <c r="L50" s="60" t="s">
        <v>47</v>
      </c>
      <c r="M50" s="60">
        <v>2</v>
      </c>
      <c r="N50" s="60">
        <v>5</v>
      </c>
      <c r="O50" s="60">
        <v>2</v>
      </c>
      <c r="P50" s="60" t="s">
        <v>47</v>
      </c>
      <c r="Q50" s="60" t="s">
        <v>47</v>
      </c>
      <c r="R50" s="60" t="s">
        <v>47</v>
      </c>
      <c r="S50" s="60" t="s">
        <v>47</v>
      </c>
      <c r="T50" s="60"/>
      <c r="U50" s="60"/>
      <c r="V50" s="60"/>
      <c r="W50" s="60"/>
      <c r="X50" s="60"/>
      <c r="Y50" s="60"/>
    </row>
    <row r="51" spans="2:25" x14ac:dyDescent="0.3">
      <c r="B51" s="60" t="s">
        <v>428</v>
      </c>
      <c r="C51" s="60" t="s">
        <v>436</v>
      </c>
      <c r="D51" s="61">
        <v>43386</v>
      </c>
      <c r="E51" s="66">
        <v>5.6</v>
      </c>
      <c r="F51" s="73">
        <v>15.05846504842083</v>
      </c>
      <c r="G51" s="60">
        <v>10</v>
      </c>
      <c r="H51" s="60" t="s">
        <v>47</v>
      </c>
      <c r="I51" s="60" t="s">
        <v>47</v>
      </c>
      <c r="J51" s="60" t="s">
        <v>47</v>
      </c>
      <c r="K51" s="60" t="s">
        <v>47</v>
      </c>
      <c r="L51" s="60">
        <v>1</v>
      </c>
      <c r="M51" s="60">
        <v>3</v>
      </c>
      <c r="N51" s="60">
        <v>5</v>
      </c>
      <c r="O51" s="60">
        <v>1</v>
      </c>
      <c r="P51" s="60" t="s">
        <v>47</v>
      </c>
      <c r="Q51" s="60" t="s">
        <v>47</v>
      </c>
      <c r="R51" s="60" t="s">
        <v>47</v>
      </c>
      <c r="S51" s="60" t="s">
        <v>47</v>
      </c>
      <c r="T51" s="60"/>
      <c r="U51" s="60"/>
      <c r="V51" s="60"/>
      <c r="W51" s="60"/>
      <c r="X51" s="60"/>
      <c r="Y51" s="60"/>
    </row>
    <row r="52" spans="2:25" x14ac:dyDescent="0.3">
      <c r="B52" s="60" t="s">
        <v>429</v>
      </c>
      <c r="C52" s="60" t="s">
        <v>436</v>
      </c>
      <c r="D52" s="61">
        <v>43386</v>
      </c>
      <c r="E52" s="66">
        <v>4.4000000000000004</v>
      </c>
      <c r="F52" s="73">
        <v>46.945252681302023</v>
      </c>
      <c r="G52" s="60">
        <v>10</v>
      </c>
      <c r="H52" s="60">
        <v>1</v>
      </c>
      <c r="I52" s="60" t="s">
        <v>47</v>
      </c>
      <c r="J52" s="60">
        <v>1</v>
      </c>
      <c r="K52" s="60" t="s">
        <v>47</v>
      </c>
      <c r="L52" s="60">
        <v>2</v>
      </c>
      <c r="M52" s="60">
        <v>3</v>
      </c>
      <c r="N52" s="60">
        <v>2</v>
      </c>
      <c r="O52" s="60">
        <v>1</v>
      </c>
      <c r="P52" s="60" t="s">
        <v>47</v>
      </c>
      <c r="Q52" s="60" t="s">
        <v>47</v>
      </c>
      <c r="R52" s="60" t="s">
        <v>47</v>
      </c>
      <c r="S52" s="60" t="s">
        <v>47</v>
      </c>
      <c r="T52" s="60"/>
      <c r="U52" s="60"/>
      <c r="V52" s="60"/>
      <c r="W52" s="60"/>
      <c r="X52" s="60"/>
      <c r="Y52" s="60"/>
    </row>
    <row r="53" spans="2:25" x14ac:dyDescent="0.3">
      <c r="B53" s="60" t="s">
        <v>430</v>
      </c>
      <c r="C53" s="60" t="s">
        <v>436</v>
      </c>
      <c r="D53" s="61">
        <v>43386</v>
      </c>
      <c r="E53" s="66">
        <v>4</v>
      </c>
      <c r="F53" s="73">
        <v>37.267799624996492</v>
      </c>
      <c r="G53" s="60">
        <v>10</v>
      </c>
      <c r="H53" s="60">
        <v>1</v>
      </c>
      <c r="I53" s="60" t="s">
        <v>47</v>
      </c>
      <c r="J53" s="60" t="s">
        <v>47</v>
      </c>
      <c r="K53" s="60" t="s">
        <v>47</v>
      </c>
      <c r="L53" s="60">
        <v>5</v>
      </c>
      <c r="M53" s="60">
        <v>4</v>
      </c>
      <c r="N53" s="60" t="s">
        <v>47</v>
      </c>
      <c r="O53" s="60" t="s">
        <v>47</v>
      </c>
      <c r="P53" s="60" t="s">
        <v>47</v>
      </c>
      <c r="Q53" s="60" t="s">
        <v>47</v>
      </c>
      <c r="R53" s="60" t="s">
        <v>47</v>
      </c>
      <c r="S53" s="60" t="s">
        <v>47</v>
      </c>
      <c r="T53" s="60"/>
      <c r="U53" s="60"/>
      <c r="V53" s="60"/>
      <c r="W53" s="60"/>
      <c r="X53" s="60"/>
      <c r="Y53" s="60"/>
    </row>
    <row r="54" spans="2:25" x14ac:dyDescent="0.3">
      <c r="B54" s="60" t="s">
        <v>431</v>
      </c>
      <c r="C54" s="60" t="s">
        <v>436</v>
      </c>
      <c r="D54" s="61">
        <v>43386</v>
      </c>
      <c r="E54" s="66">
        <v>5</v>
      </c>
      <c r="F54" s="73">
        <v>18.856180831641268</v>
      </c>
      <c r="G54" s="60">
        <v>10</v>
      </c>
      <c r="H54" s="60" t="s">
        <v>47</v>
      </c>
      <c r="I54" s="60" t="s">
        <v>47</v>
      </c>
      <c r="J54" s="60" t="s">
        <v>47</v>
      </c>
      <c r="K54" s="60">
        <v>1</v>
      </c>
      <c r="L54" s="60">
        <v>1</v>
      </c>
      <c r="M54" s="60">
        <v>5</v>
      </c>
      <c r="N54" s="60">
        <v>3</v>
      </c>
      <c r="O54" s="60" t="s">
        <v>47</v>
      </c>
      <c r="P54" s="60" t="s">
        <v>47</v>
      </c>
      <c r="Q54" s="60" t="s">
        <v>47</v>
      </c>
      <c r="R54" s="60" t="s">
        <v>47</v>
      </c>
      <c r="S54" s="60" t="s">
        <v>47</v>
      </c>
      <c r="T54" s="60"/>
      <c r="U54" s="60"/>
      <c r="V54" s="60"/>
      <c r="W54" s="60"/>
      <c r="X54" s="60"/>
      <c r="Y54" s="60"/>
    </row>
    <row r="55" spans="2:25" x14ac:dyDescent="0.3">
      <c r="B55" s="60" t="s">
        <v>432</v>
      </c>
      <c r="C55" s="60" t="s">
        <v>436</v>
      </c>
      <c r="D55" s="61">
        <v>43386</v>
      </c>
      <c r="E55" s="66">
        <v>5.3</v>
      </c>
      <c r="F55" s="73">
        <v>15.533445327331439</v>
      </c>
      <c r="G55" s="60">
        <v>10</v>
      </c>
      <c r="H55" s="60" t="s">
        <v>47</v>
      </c>
      <c r="I55" s="60" t="s">
        <v>47</v>
      </c>
      <c r="J55" s="60" t="s">
        <v>47</v>
      </c>
      <c r="K55" s="60" t="s">
        <v>47</v>
      </c>
      <c r="L55" s="60">
        <v>1</v>
      </c>
      <c r="M55" s="60">
        <v>6</v>
      </c>
      <c r="N55" s="60">
        <v>2</v>
      </c>
      <c r="O55" s="60">
        <v>1</v>
      </c>
      <c r="P55" s="60" t="s">
        <v>47</v>
      </c>
      <c r="Q55" s="60" t="s">
        <v>47</v>
      </c>
      <c r="R55" s="60" t="s">
        <v>47</v>
      </c>
      <c r="S55" s="60" t="s">
        <v>47</v>
      </c>
      <c r="T55" s="60"/>
      <c r="U55" s="60"/>
      <c r="V55" s="60"/>
      <c r="W55" s="60"/>
      <c r="X55" s="60"/>
      <c r="Y55" s="60"/>
    </row>
    <row r="56" spans="2:25" x14ac:dyDescent="0.3">
      <c r="B56" s="60" t="s">
        <v>433</v>
      </c>
      <c r="C56" s="60" t="s">
        <v>436</v>
      </c>
      <c r="D56" s="61">
        <v>43386</v>
      </c>
      <c r="E56" s="66">
        <v>6.1</v>
      </c>
      <c r="F56" s="73">
        <v>16.302113541176261</v>
      </c>
      <c r="G56" s="60">
        <v>10</v>
      </c>
      <c r="H56" s="60" t="s">
        <v>47</v>
      </c>
      <c r="I56" s="60" t="s">
        <v>47</v>
      </c>
      <c r="J56" s="60" t="s">
        <v>47</v>
      </c>
      <c r="K56" s="60" t="s">
        <v>47</v>
      </c>
      <c r="L56" s="60" t="s">
        <v>47</v>
      </c>
      <c r="M56" s="60">
        <v>3</v>
      </c>
      <c r="N56" s="60">
        <v>4</v>
      </c>
      <c r="O56" s="60">
        <v>2</v>
      </c>
      <c r="P56" s="60">
        <v>1</v>
      </c>
      <c r="Q56" s="60" t="s">
        <v>47</v>
      </c>
      <c r="R56" s="60" t="s">
        <v>47</v>
      </c>
      <c r="S56" s="60" t="s">
        <v>47</v>
      </c>
      <c r="T56" s="60"/>
      <c r="U56" s="60"/>
      <c r="V56" s="60"/>
      <c r="W56" s="60"/>
      <c r="X56" s="60"/>
      <c r="Y56" s="60"/>
    </row>
    <row r="57" spans="2:25" x14ac:dyDescent="0.3">
      <c r="B57" s="60" t="s">
        <v>424</v>
      </c>
      <c r="C57" s="60" t="s">
        <v>163</v>
      </c>
      <c r="D57" s="61">
        <v>43386</v>
      </c>
      <c r="E57" s="60">
        <v>16188</v>
      </c>
      <c r="F57" s="60">
        <v>16</v>
      </c>
      <c r="G57" s="60">
        <v>10</v>
      </c>
      <c r="H57" s="60"/>
      <c r="I57" s="60"/>
      <c r="J57" s="60"/>
      <c r="K57" s="60"/>
      <c r="L57" s="60"/>
      <c r="M57" s="60"/>
      <c r="N57" s="60"/>
      <c r="O57" s="60"/>
      <c r="P57" s="60"/>
      <c r="Q57" s="60">
        <v>2</v>
      </c>
      <c r="R57" s="60">
        <v>4</v>
      </c>
      <c r="S57" s="60">
        <v>3</v>
      </c>
      <c r="T57" s="60">
        <v>1</v>
      </c>
      <c r="U57" s="60"/>
      <c r="V57" s="60"/>
      <c r="W57" s="60"/>
      <c r="X57" s="60"/>
      <c r="Y57" s="60"/>
    </row>
    <row r="58" spans="2:25" x14ac:dyDescent="0.3">
      <c r="B58" s="60" t="s">
        <v>426</v>
      </c>
      <c r="C58" s="60" t="s">
        <v>163</v>
      </c>
      <c r="D58" s="61">
        <v>43386</v>
      </c>
      <c r="E58" s="60">
        <v>13570</v>
      </c>
      <c r="F58" s="60">
        <v>27</v>
      </c>
      <c r="G58" s="60">
        <v>10</v>
      </c>
      <c r="H58" s="60"/>
      <c r="I58" s="60"/>
      <c r="J58" s="60"/>
      <c r="K58" s="60"/>
      <c r="L58" s="60"/>
      <c r="M58" s="60">
        <v>1</v>
      </c>
      <c r="N58" s="60"/>
      <c r="O58" s="60">
        <v>1</v>
      </c>
      <c r="P58" s="60">
        <v>1</v>
      </c>
      <c r="Q58" s="60">
        <v>2</v>
      </c>
      <c r="R58" s="60">
        <v>4</v>
      </c>
      <c r="S58" s="60">
        <v>1</v>
      </c>
      <c r="T58" s="60"/>
      <c r="U58" s="60"/>
      <c r="V58" s="60"/>
      <c r="W58" s="60"/>
      <c r="X58" s="60"/>
      <c r="Y58" s="60"/>
    </row>
    <row r="59" spans="2:25" x14ac:dyDescent="0.3">
      <c r="B59" s="60" t="s">
        <v>427</v>
      </c>
      <c r="C59" s="60" t="s">
        <v>163</v>
      </c>
      <c r="D59" s="61">
        <v>43386</v>
      </c>
      <c r="E59" s="60">
        <v>13820</v>
      </c>
      <c r="F59" s="60">
        <v>29</v>
      </c>
      <c r="G59" s="60">
        <v>9</v>
      </c>
      <c r="H59" s="60"/>
      <c r="I59" s="60"/>
      <c r="J59" s="60"/>
      <c r="K59" s="60"/>
      <c r="L59" s="60"/>
      <c r="M59" s="60"/>
      <c r="N59" s="60"/>
      <c r="O59" s="60">
        <v>2</v>
      </c>
      <c r="P59" s="60">
        <v>2</v>
      </c>
      <c r="Q59" s="60"/>
      <c r="R59" s="60">
        <v>2</v>
      </c>
      <c r="S59" s="60">
        <v>3</v>
      </c>
      <c r="T59" s="60"/>
      <c r="U59" s="60"/>
      <c r="V59" s="60"/>
      <c r="W59" s="60"/>
      <c r="X59" s="60"/>
      <c r="Y59" s="60"/>
    </row>
    <row r="60" spans="2:25" x14ac:dyDescent="0.3">
      <c r="B60" s="60" t="s">
        <v>428</v>
      </c>
      <c r="C60" s="60" t="s">
        <v>163</v>
      </c>
      <c r="D60" s="61">
        <v>43386</v>
      </c>
      <c r="E60" s="60">
        <v>14031</v>
      </c>
      <c r="F60" s="60">
        <v>25</v>
      </c>
      <c r="G60" s="60">
        <v>10</v>
      </c>
      <c r="H60" s="60"/>
      <c r="I60" s="60"/>
      <c r="J60" s="60"/>
      <c r="K60" s="60"/>
      <c r="L60" s="60"/>
      <c r="M60" s="60"/>
      <c r="N60" s="60"/>
      <c r="O60" s="60">
        <v>1</v>
      </c>
      <c r="P60" s="60">
        <v>2</v>
      </c>
      <c r="Q60" s="60">
        <v>3</v>
      </c>
      <c r="R60" s="60">
        <v>2</v>
      </c>
      <c r="S60" s="60">
        <v>1</v>
      </c>
      <c r="T60" s="60">
        <v>1</v>
      </c>
      <c r="U60" s="60"/>
      <c r="V60" s="60"/>
      <c r="W60" s="60"/>
      <c r="X60" s="60"/>
      <c r="Y60" s="60"/>
    </row>
    <row r="61" spans="2:25" x14ac:dyDescent="0.3">
      <c r="B61" s="60" t="s">
        <v>429</v>
      </c>
      <c r="C61" s="60" t="s">
        <v>163</v>
      </c>
      <c r="D61" s="61">
        <v>43386</v>
      </c>
      <c r="E61" s="60">
        <v>15254</v>
      </c>
      <c r="F61" s="60">
        <v>16</v>
      </c>
      <c r="G61" s="60">
        <v>10</v>
      </c>
      <c r="H61" s="60"/>
      <c r="I61" s="60"/>
      <c r="J61" s="60"/>
      <c r="K61" s="60"/>
      <c r="L61" s="60"/>
      <c r="M61" s="60"/>
      <c r="N61" s="60"/>
      <c r="O61" s="60"/>
      <c r="P61" s="60"/>
      <c r="Q61" s="60">
        <v>4</v>
      </c>
      <c r="R61" s="60">
        <v>3</v>
      </c>
      <c r="S61" s="60">
        <v>3</v>
      </c>
      <c r="T61" s="60"/>
      <c r="U61" s="60"/>
      <c r="V61" s="60"/>
      <c r="W61" s="60"/>
      <c r="X61" s="60"/>
      <c r="Y61" s="60"/>
    </row>
    <row r="62" spans="2:25" x14ac:dyDescent="0.3">
      <c r="B62" s="60" t="s">
        <v>430</v>
      </c>
      <c r="C62" s="60" t="s">
        <v>163</v>
      </c>
      <c r="D62" s="61">
        <v>43386</v>
      </c>
      <c r="E62" s="60">
        <v>15631</v>
      </c>
      <c r="F62" s="60">
        <v>19</v>
      </c>
      <c r="G62" s="60">
        <v>10</v>
      </c>
      <c r="H62" s="60"/>
      <c r="I62" s="60"/>
      <c r="J62" s="60"/>
      <c r="K62" s="60"/>
      <c r="L62" s="60"/>
      <c r="M62" s="60"/>
      <c r="N62" s="60"/>
      <c r="O62" s="60">
        <v>1</v>
      </c>
      <c r="P62" s="60"/>
      <c r="Q62" s="60">
        <v>1</v>
      </c>
      <c r="R62" s="60">
        <v>5</v>
      </c>
      <c r="S62" s="60">
        <v>3</v>
      </c>
      <c r="T62" s="60"/>
      <c r="U62" s="60"/>
      <c r="V62" s="60"/>
      <c r="W62" s="60"/>
      <c r="X62" s="60"/>
      <c r="Y62" s="60"/>
    </row>
    <row r="63" spans="2:25" x14ac:dyDescent="0.3">
      <c r="B63" s="60" t="s">
        <v>431</v>
      </c>
      <c r="C63" s="60" t="s">
        <v>163</v>
      </c>
      <c r="D63" s="61">
        <v>43386</v>
      </c>
      <c r="E63" s="60">
        <v>18026</v>
      </c>
      <c r="F63" s="60">
        <v>18</v>
      </c>
      <c r="G63" s="60">
        <v>10</v>
      </c>
      <c r="H63" s="60"/>
      <c r="I63" s="60"/>
      <c r="J63" s="60"/>
      <c r="K63" s="60"/>
      <c r="L63" s="60"/>
      <c r="M63" s="60"/>
      <c r="N63" s="60"/>
      <c r="O63" s="60"/>
      <c r="P63" s="60">
        <v>1</v>
      </c>
      <c r="Q63" s="60"/>
      <c r="R63" s="60">
        <v>3</v>
      </c>
      <c r="S63" s="60">
        <v>4</v>
      </c>
      <c r="T63" s="60">
        <v>2</v>
      </c>
      <c r="U63" s="60"/>
      <c r="V63" s="60"/>
      <c r="W63" s="60"/>
      <c r="X63" s="60"/>
      <c r="Y63" s="60"/>
    </row>
    <row r="64" spans="2:25" x14ac:dyDescent="0.3">
      <c r="B64" s="60" t="s">
        <v>432</v>
      </c>
      <c r="C64" s="60" t="s">
        <v>163</v>
      </c>
      <c r="D64" s="61">
        <v>43386</v>
      </c>
      <c r="E64" s="60">
        <v>15390</v>
      </c>
      <c r="F64" s="60">
        <v>30</v>
      </c>
      <c r="G64" s="60">
        <v>10</v>
      </c>
      <c r="H64" s="60"/>
      <c r="I64" s="60"/>
      <c r="J64" s="60"/>
      <c r="K64" s="60"/>
      <c r="L64" s="60"/>
      <c r="M64" s="60"/>
      <c r="N64" s="60"/>
      <c r="O64" s="60">
        <v>1</v>
      </c>
      <c r="P64" s="60">
        <v>3</v>
      </c>
      <c r="Q64" s="60"/>
      <c r="R64" s="60">
        <v>1</v>
      </c>
      <c r="S64" s="60">
        <v>2</v>
      </c>
      <c r="T64" s="60">
        <v>3</v>
      </c>
      <c r="U64" s="60"/>
      <c r="V64" s="60"/>
      <c r="W64" s="60"/>
      <c r="X64" s="60"/>
      <c r="Y64" s="60"/>
    </row>
    <row r="65" spans="2:25" x14ac:dyDescent="0.3">
      <c r="B65" s="60" t="s">
        <v>433</v>
      </c>
      <c r="C65" s="60" t="s">
        <v>163</v>
      </c>
      <c r="D65" s="61">
        <v>43386</v>
      </c>
      <c r="E65" s="60">
        <v>17015</v>
      </c>
      <c r="F65" s="60">
        <v>14</v>
      </c>
      <c r="G65" s="60">
        <v>10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>
        <v>7</v>
      </c>
      <c r="S65" s="60">
        <v>2</v>
      </c>
      <c r="T65" s="60">
        <v>1</v>
      </c>
      <c r="U65" s="60"/>
      <c r="V65" s="60"/>
      <c r="W65" s="60"/>
      <c r="X65" s="60"/>
      <c r="Y65" s="60"/>
    </row>
    <row r="67" spans="2:25" x14ac:dyDescent="0.3">
      <c r="B67" s="75" t="s">
        <v>49</v>
      </c>
    </row>
    <row r="68" spans="2:25" x14ac:dyDescent="0.3">
      <c r="B68" s="105" t="s">
        <v>437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</row>
    <row r="69" spans="2:25" x14ac:dyDescent="0.3">
      <c r="B69" s="83" t="s">
        <v>439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</row>
    <row r="70" spans="2:25" x14ac:dyDescent="0.3">
      <c r="B70" s="83" t="s">
        <v>438</v>
      </c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</row>
    <row r="71" spans="2:25" x14ac:dyDescent="0.3">
      <c r="B71" s="83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</row>
    <row r="72" spans="2:25" x14ac:dyDescent="0.3">
      <c r="B72" s="84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0 B39:B40">
    <cfRule type="colorScale" priority="7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9:B40">
    <cfRule type="colorScale" priority="7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9:D40">
    <cfRule type="colorScale" priority="7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9">
    <cfRule type="colorScale" priority="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40">
    <cfRule type="colorScale" priority="6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9:Y40">
    <cfRule type="colorScale" priority="5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 D12:D20 D30:D47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Y65 B12:Y20 B30:Y47 G21:G29">
    <cfRule type="colorScale" priority="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1:D29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:D29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:Y29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Y65 B12:Y47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48:G56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8:D56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8:D56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8:Y56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H48:H56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65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7:D65 D12:D47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0</v>
      </c>
      <c r="C1" s="3"/>
      <c r="E1" s="4" t="s">
        <v>440</v>
      </c>
      <c r="G1" s="112"/>
      <c r="H1" s="112"/>
      <c r="I1" s="112"/>
      <c r="O1" s="5"/>
      <c r="Q1" s="5"/>
      <c r="T1" s="104" t="s">
        <v>2</v>
      </c>
    </row>
    <row r="2" spans="1:25" ht="20.25" x14ac:dyDescent="0.3">
      <c r="B2" s="113" t="s">
        <v>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181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182</v>
      </c>
      <c r="C5" s="12" t="s">
        <v>183</v>
      </c>
      <c r="D5" s="13"/>
      <c r="E5" s="14" t="s">
        <v>441</v>
      </c>
      <c r="F5" s="15"/>
      <c r="G5" s="115" t="s">
        <v>184</v>
      </c>
      <c r="H5" s="115"/>
      <c r="I5" s="16"/>
      <c r="J5" s="116">
        <v>43462</v>
      </c>
      <c r="K5" s="116"/>
      <c r="L5" s="116"/>
      <c r="M5" s="116"/>
      <c r="N5" s="116"/>
      <c r="O5" s="16"/>
      <c r="P5" s="17" t="s">
        <v>185</v>
      </c>
      <c r="Q5" s="18"/>
      <c r="R5" s="19"/>
      <c r="S5" s="14"/>
      <c r="T5" s="14"/>
      <c r="U5" s="117">
        <v>43474</v>
      </c>
      <c r="V5" s="118"/>
      <c r="W5" s="118"/>
      <c r="X5" s="118"/>
      <c r="Y5" s="20"/>
    </row>
    <row r="6" spans="1:25" x14ac:dyDescent="0.15">
      <c r="A6" s="7"/>
      <c r="B6" s="21" t="s">
        <v>186</v>
      </c>
      <c r="C6" s="22" t="s">
        <v>187</v>
      </c>
      <c r="D6" s="23"/>
      <c r="E6" s="24" t="s">
        <v>188</v>
      </c>
      <c r="F6" s="25"/>
      <c r="G6" s="108" t="s">
        <v>189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190</v>
      </c>
      <c r="Q6" s="28"/>
      <c r="R6" s="28"/>
      <c r="S6" s="26"/>
      <c r="T6" s="28"/>
      <c r="U6" s="110"/>
      <c r="V6" s="110"/>
      <c r="W6" s="110"/>
      <c r="X6" s="110"/>
      <c r="Y6" s="29" t="s">
        <v>191</v>
      </c>
    </row>
    <row r="7" spans="1:25" x14ac:dyDescent="0.2">
      <c r="A7" s="30"/>
      <c r="B7" s="31" t="s">
        <v>16</v>
      </c>
      <c r="C7" s="22" t="s">
        <v>193</v>
      </c>
      <c r="D7" s="23"/>
      <c r="E7" s="32" t="s">
        <v>194</v>
      </c>
      <c r="F7" s="33"/>
      <c r="G7" s="108" t="s">
        <v>195</v>
      </c>
      <c r="H7" s="108"/>
      <c r="I7" s="26"/>
      <c r="J7" s="111"/>
      <c r="K7" s="111"/>
      <c r="L7" s="111"/>
      <c r="M7" s="111"/>
      <c r="N7" s="111"/>
      <c r="O7" s="26"/>
      <c r="P7" s="27" t="s">
        <v>196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197</v>
      </c>
      <c r="C8" s="36" t="s">
        <v>21</v>
      </c>
      <c r="D8" s="37"/>
      <c r="E8" s="38" t="s">
        <v>199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201</v>
      </c>
      <c r="D10" s="52">
        <f>ROUNDDOWN((J5-J6+1)/7,0)</f>
        <v>67</v>
      </c>
      <c r="E10" s="53" t="s">
        <v>25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442</v>
      </c>
      <c r="C12" s="60" t="s">
        <v>453</v>
      </c>
      <c r="D12" s="61">
        <v>43462</v>
      </c>
      <c r="E12" s="60">
        <v>3318</v>
      </c>
      <c r="F12" s="60">
        <v>43</v>
      </c>
      <c r="G12" s="60">
        <v>10</v>
      </c>
      <c r="H12" s="60"/>
      <c r="I12" s="60"/>
      <c r="J12" s="60"/>
      <c r="K12" s="60">
        <v>6</v>
      </c>
      <c r="L12" s="60">
        <v>2</v>
      </c>
      <c r="M12" s="60">
        <v>1</v>
      </c>
      <c r="N12" s="60">
        <v>1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x14ac:dyDescent="0.3">
      <c r="B13" s="60" t="s">
        <v>443</v>
      </c>
      <c r="C13" s="60" t="s">
        <v>453</v>
      </c>
      <c r="D13" s="61">
        <v>43462</v>
      </c>
      <c r="E13" s="60">
        <v>2909</v>
      </c>
      <c r="F13" s="60">
        <v>58</v>
      </c>
      <c r="G13" s="60">
        <v>10</v>
      </c>
      <c r="H13" s="60">
        <v>1</v>
      </c>
      <c r="I13" s="60"/>
      <c r="J13" s="60">
        <v>1</v>
      </c>
      <c r="K13" s="60">
        <v>5</v>
      </c>
      <c r="L13" s="60">
        <v>1</v>
      </c>
      <c r="M13" s="60">
        <v>1</v>
      </c>
      <c r="N13" s="60">
        <v>1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x14ac:dyDescent="0.3">
      <c r="B14" s="60" t="s">
        <v>444</v>
      </c>
      <c r="C14" s="60" t="s">
        <v>453</v>
      </c>
      <c r="D14" s="61">
        <v>43462</v>
      </c>
      <c r="E14" s="60">
        <v>2916</v>
      </c>
      <c r="F14" s="60">
        <v>67</v>
      </c>
      <c r="G14" s="60">
        <v>10</v>
      </c>
      <c r="H14" s="60"/>
      <c r="I14" s="60">
        <v>2</v>
      </c>
      <c r="J14" s="60">
        <v>2</v>
      </c>
      <c r="K14" s="60">
        <v>3</v>
      </c>
      <c r="L14" s="60"/>
      <c r="M14" s="60">
        <v>3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x14ac:dyDescent="0.3">
      <c r="B15" s="60" t="s">
        <v>445</v>
      </c>
      <c r="C15" s="60" t="s">
        <v>453</v>
      </c>
      <c r="D15" s="61">
        <v>43462</v>
      </c>
      <c r="E15" s="60">
        <v>1030</v>
      </c>
      <c r="F15" s="60">
        <v>85</v>
      </c>
      <c r="G15" s="60">
        <v>10</v>
      </c>
      <c r="H15" s="60">
        <v>5</v>
      </c>
      <c r="I15" s="60">
        <v>1</v>
      </c>
      <c r="J15" s="60">
        <v>2</v>
      </c>
      <c r="K15" s="60">
        <v>2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3">
      <c r="B16" s="60" t="s">
        <v>446</v>
      </c>
      <c r="C16" s="60" t="s">
        <v>453</v>
      </c>
      <c r="D16" s="61">
        <v>43462</v>
      </c>
      <c r="E16" s="60">
        <v>2978</v>
      </c>
      <c r="F16" s="60">
        <v>87</v>
      </c>
      <c r="G16" s="60">
        <v>10</v>
      </c>
      <c r="H16" s="60">
        <v>1</v>
      </c>
      <c r="I16" s="60">
        <v>3</v>
      </c>
      <c r="J16" s="60">
        <v>1</v>
      </c>
      <c r="K16" s="60">
        <v>1</v>
      </c>
      <c r="L16" s="60">
        <v>1</v>
      </c>
      <c r="M16" s="60">
        <v>1</v>
      </c>
      <c r="N16" s="60">
        <v>2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x14ac:dyDescent="0.3">
      <c r="B17" s="60" t="s">
        <v>447</v>
      </c>
      <c r="C17" s="60" t="s">
        <v>453</v>
      </c>
      <c r="D17" s="61">
        <v>43462</v>
      </c>
      <c r="E17" s="60">
        <v>2371</v>
      </c>
      <c r="F17" s="60">
        <v>71</v>
      </c>
      <c r="G17" s="60">
        <v>10</v>
      </c>
      <c r="H17" s="60">
        <v>4</v>
      </c>
      <c r="I17" s="60"/>
      <c r="J17" s="60"/>
      <c r="K17" s="60">
        <v>1</v>
      </c>
      <c r="L17" s="60">
        <v>3</v>
      </c>
      <c r="M17" s="60">
        <v>2</v>
      </c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x14ac:dyDescent="0.3">
      <c r="B18" s="60" t="s">
        <v>448</v>
      </c>
      <c r="C18" s="60" t="s">
        <v>453</v>
      </c>
      <c r="D18" s="61">
        <v>43462</v>
      </c>
      <c r="E18" s="60">
        <v>1874</v>
      </c>
      <c r="F18" s="60">
        <v>105</v>
      </c>
      <c r="G18" s="60">
        <v>10</v>
      </c>
      <c r="H18" s="60">
        <v>5</v>
      </c>
      <c r="I18" s="60">
        <v>1</v>
      </c>
      <c r="J18" s="60"/>
      <c r="K18" s="60">
        <v>1</v>
      </c>
      <c r="L18" s="60">
        <v>1</v>
      </c>
      <c r="M18" s="60">
        <v>2</v>
      </c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x14ac:dyDescent="0.3">
      <c r="B19" s="60" t="s">
        <v>449</v>
      </c>
      <c r="C19" s="60" t="s">
        <v>453</v>
      </c>
      <c r="D19" s="61">
        <v>43462</v>
      </c>
      <c r="E19" s="60">
        <v>2789</v>
      </c>
      <c r="F19" s="60">
        <v>59</v>
      </c>
      <c r="G19" s="60">
        <v>10</v>
      </c>
      <c r="H19" s="60">
        <v>1</v>
      </c>
      <c r="I19" s="60">
        <v>2</v>
      </c>
      <c r="J19" s="60"/>
      <c r="K19" s="60">
        <v>3</v>
      </c>
      <c r="L19" s="60">
        <v>2</v>
      </c>
      <c r="M19" s="60">
        <v>2</v>
      </c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x14ac:dyDescent="0.3">
      <c r="B20" s="60" t="s">
        <v>450</v>
      </c>
      <c r="C20" s="60" t="s">
        <v>453</v>
      </c>
      <c r="D20" s="61">
        <v>43462</v>
      </c>
      <c r="E20" s="60">
        <v>1928</v>
      </c>
      <c r="F20" s="60">
        <v>67</v>
      </c>
      <c r="G20" s="60">
        <v>9</v>
      </c>
      <c r="H20" s="60">
        <v>1</v>
      </c>
      <c r="I20" s="60">
        <v>3</v>
      </c>
      <c r="J20" s="60">
        <v>1</v>
      </c>
      <c r="K20" s="60">
        <v>3</v>
      </c>
      <c r="L20" s="60"/>
      <c r="M20" s="60">
        <v>1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x14ac:dyDescent="0.3">
      <c r="B21" s="60" t="s">
        <v>442</v>
      </c>
      <c r="C21" s="60" t="s">
        <v>454</v>
      </c>
      <c r="D21" s="61">
        <v>43462</v>
      </c>
      <c r="E21" s="60">
        <v>26</v>
      </c>
      <c r="F21" s="60">
        <v>27</v>
      </c>
      <c r="G21" s="60">
        <v>10</v>
      </c>
      <c r="H21" s="60">
        <v>10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x14ac:dyDescent="0.3">
      <c r="B22" s="60" t="s">
        <v>443</v>
      </c>
      <c r="C22" s="60" t="s">
        <v>454</v>
      </c>
      <c r="D22" s="61">
        <v>43462</v>
      </c>
      <c r="E22" s="60">
        <v>28</v>
      </c>
      <c r="F22" s="60">
        <v>25</v>
      </c>
      <c r="G22" s="60">
        <v>10</v>
      </c>
      <c r="H22" s="60">
        <v>10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x14ac:dyDescent="0.3">
      <c r="B23" s="60" t="s">
        <v>444</v>
      </c>
      <c r="C23" s="60" t="s">
        <v>454</v>
      </c>
      <c r="D23" s="61">
        <v>43462</v>
      </c>
      <c r="E23" s="60">
        <v>29</v>
      </c>
      <c r="F23" s="60">
        <v>55</v>
      </c>
      <c r="G23" s="60">
        <v>10</v>
      </c>
      <c r="H23" s="60">
        <v>10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x14ac:dyDescent="0.3">
      <c r="B24" s="60" t="s">
        <v>445</v>
      </c>
      <c r="C24" s="60" t="s">
        <v>454</v>
      </c>
      <c r="D24" s="61">
        <v>43462</v>
      </c>
      <c r="E24" s="60">
        <v>35</v>
      </c>
      <c r="F24" s="60">
        <v>57</v>
      </c>
      <c r="G24" s="60">
        <v>10</v>
      </c>
      <c r="H24" s="60">
        <v>10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x14ac:dyDescent="0.3">
      <c r="B25" s="60" t="s">
        <v>446</v>
      </c>
      <c r="C25" s="60" t="s">
        <v>454</v>
      </c>
      <c r="D25" s="61">
        <v>43462</v>
      </c>
      <c r="E25" s="60">
        <v>30</v>
      </c>
      <c r="F25" s="60">
        <v>63</v>
      </c>
      <c r="G25" s="60">
        <v>10</v>
      </c>
      <c r="H25" s="60">
        <v>10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x14ac:dyDescent="0.3">
      <c r="B26" s="60" t="s">
        <v>447</v>
      </c>
      <c r="C26" s="60" t="s">
        <v>454</v>
      </c>
      <c r="D26" s="61">
        <v>43462</v>
      </c>
      <c r="E26" s="60">
        <v>34</v>
      </c>
      <c r="F26" s="60">
        <v>50</v>
      </c>
      <c r="G26" s="60">
        <v>10</v>
      </c>
      <c r="H26" s="60">
        <v>10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 x14ac:dyDescent="0.3">
      <c r="B27" s="60" t="s">
        <v>448</v>
      </c>
      <c r="C27" s="60" t="s">
        <v>454</v>
      </c>
      <c r="D27" s="61">
        <v>43462</v>
      </c>
      <c r="E27" s="60">
        <v>25</v>
      </c>
      <c r="F27" s="60">
        <v>76</v>
      </c>
      <c r="G27" s="60">
        <v>10</v>
      </c>
      <c r="H27" s="60">
        <v>10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x14ac:dyDescent="0.3">
      <c r="B28" s="60" t="s">
        <v>449</v>
      </c>
      <c r="C28" s="60" t="s">
        <v>454</v>
      </c>
      <c r="D28" s="61">
        <v>43462</v>
      </c>
      <c r="E28" s="60">
        <v>42</v>
      </c>
      <c r="F28" s="60">
        <v>98</v>
      </c>
      <c r="G28" s="60">
        <v>10</v>
      </c>
      <c r="H28" s="60">
        <v>10</v>
      </c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2:25" x14ac:dyDescent="0.3">
      <c r="B29" s="60" t="s">
        <v>450</v>
      </c>
      <c r="C29" s="60" t="s">
        <v>454</v>
      </c>
      <c r="D29" s="61">
        <v>43462</v>
      </c>
      <c r="E29" s="60">
        <v>32</v>
      </c>
      <c r="F29" s="60">
        <v>59</v>
      </c>
      <c r="G29" s="60">
        <v>10</v>
      </c>
      <c r="H29" s="60">
        <v>10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2:25" x14ac:dyDescent="0.3">
      <c r="B30" s="60" t="s">
        <v>442</v>
      </c>
      <c r="C30" s="60" t="s">
        <v>86</v>
      </c>
      <c r="D30" s="61">
        <v>43462</v>
      </c>
      <c r="E30" s="60">
        <v>10025</v>
      </c>
      <c r="F30" s="60">
        <v>49</v>
      </c>
      <c r="G30" s="60">
        <v>10</v>
      </c>
      <c r="H30" s="60"/>
      <c r="I30" s="60"/>
      <c r="J30" s="60">
        <v>1</v>
      </c>
      <c r="K30" s="60"/>
      <c r="L30" s="60"/>
      <c r="M30" s="60">
        <v>2</v>
      </c>
      <c r="N30" s="60">
        <v>1</v>
      </c>
      <c r="O30" s="60">
        <v>1</v>
      </c>
      <c r="P30" s="60">
        <v>1</v>
      </c>
      <c r="Q30" s="60">
        <v>2</v>
      </c>
      <c r="R30" s="60">
        <v>1</v>
      </c>
      <c r="S30" s="60">
        <v>1</v>
      </c>
      <c r="T30" s="60"/>
      <c r="U30" s="60"/>
      <c r="V30" s="60"/>
      <c r="W30" s="60"/>
      <c r="X30" s="60"/>
      <c r="Y30" s="60"/>
    </row>
    <row r="31" spans="2:25" x14ac:dyDescent="0.3">
      <c r="B31" s="60" t="s">
        <v>443</v>
      </c>
      <c r="C31" s="60" t="s">
        <v>86</v>
      </c>
      <c r="D31" s="61">
        <v>43462</v>
      </c>
      <c r="E31" s="60">
        <v>10883</v>
      </c>
      <c r="F31" s="60">
        <v>37</v>
      </c>
      <c r="G31" s="60">
        <v>10</v>
      </c>
      <c r="H31" s="60"/>
      <c r="I31" s="60"/>
      <c r="J31" s="60"/>
      <c r="K31" s="60"/>
      <c r="L31" s="60"/>
      <c r="M31" s="60"/>
      <c r="N31" s="60">
        <v>2</v>
      </c>
      <c r="O31" s="60">
        <v>3</v>
      </c>
      <c r="P31" s="60">
        <v>2</v>
      </c>
      <c r="Q31" s="60">
        <v>2</v>
      </c>
      <c r="R31" s="60"/>
      <c r="S31" s="60"/>
      <c r="T31" s="60">
        <v>1</v>
      </c>
      <c r="U31" s="60"/>
      <c r="V31" s="60"/>
      <c r="W31" s="60"/>
      <c r="X31" s="60"/>
      <c r="Y31" s="60"/>
    </row>
    <row r="32" spans="2:25" x14ac:dyDescent="0.3">
      <c r="B32" s="60" t="s">
        <v>444</v>
      </c>
      <c r="C32" s="60" t="s">
        <v>86</v>
      </c>
      <c r="D32" s="61">
        <v>43462</v>
      </c>
      <c r="E32" s="60">
        <v>9409</v>
      </c>
      <c r="F32" s="60">
        <v>32</v>
      </c>
      <c r="G32" s="60">
        <v>10</v>
      </c>
      <c r="H32" s="60"/>
      <c r="I32" s="60"/>
      <c r="J32" s="60"/>
      <c r="K32" s="60"/>
      <c r="L32" s="60"/>
      <c r="M32" s="60">
        <v>1</v>
      </c>
      <c r="N32" s="60">
        <v>2</v>
      </c>
      <c r="O32" s="60">
        <v>2</v>
      </c>
      <c r="P32" s="60">
        <v>3</v>
      </c>
      <c r="Q32" s="60">
        <v>1</v>
      </c>
      <c r="R32" s="60">
        <v>1</v>
      </c>
      <c r="S32" s="60"/>
      <c r="T32" s="60"/>
      <c r="U32" s="60"/>
      <c r="V32" s="60"/>
      <c r="W32" s="60"/>
      <c r="X32" s="60"/>
      <c r="Y32" s="60"/>
    </row>
    <row r="33" spans="2:25" x14ac:dyDescent="0.3">
      <c r="B33" s="60" t="s">
        <v>445</v>
      </c>
      <c r="C33" s="60" t="s">
        <v>86</v>
      </c>
      <c r="D33" s="61">
        <v>43462</v>
      </c>
      <c r="E33" s="60">
        <v>10399</v>
      </c>
      <c r="F33" s="60">
        <v>33</v>
      </c>
      <c r="G33" s="60">
        <v>10</v>
      </c>
      <c r="H33" s="60"/>
      <c r="I33" s="60"/>
      <c r="J33" s="60"/>
      <c r="K33" s="60"/>
      <c r="L33" s="60"/>
      <c r="M33" s="60"/>
      <c r="N33" s="60">
        <v>3</v>
      </c>
      <c r="O33" s="60">
        <v>2</v>
      </c>
      <c r="P33" s="60">
        <v>2</v>
      </c>
      <c r="Q33" s="60">
        <v>2</v>
      </c>
      <c r="R33" s="60">
        <v>1</v>
      </c>
      <c r="S33" s="60"/>
      <c r="T33" s="60"/>
      <c r="U33" s="60"/>
      <c r="V33" s="60"/>
      <c r="W33" s="60"/>
      <c r="X33" s="60"/>
      <c r="Y33" s="60"/>
    </row>
    <row r="34" spans="2:25" x14ac:dyDescent="0.3">
      <c r="B34" s="60" t="s">
        <v>446</v>
      </c>
      <c r="C34" s="60" t="s">
        <v>86</v>
      </c>
      <c r="D34" s="61">
        <v>43462</v>
      </c>
      <c r="E34" s="60">
        <v>9383</v>
      </c>
      <c r="F34" s="60">
        <v>20</v>
      </c>
      <c r="G34" s="60">
        <v>10</v>
      </c>
      <c r="H34" s="60"/>
      <c r="I34" s="60"/>
      <c r="J34" s="60"/>
      <c r="K34" s="60"/>
      <c r="L34" s="60"/>
      <c r="M34" s="60"/>
      <c r="N34" s="60">
        <v>3</v>
      </c>
      <c r="O34" s="60">
        <v>3</v>
      </c>
      <c r="P34" s="60">
        <v>3</v>
      </c>
      <c r="Q34" s="60">
        <v>1</v>
      </c>
      <c r="R34" s="60"/>
      <c r="S34" s="60"/>
      <c r="T34" s="60"/>
      <c r="U34" s="60"/>
      <c r="V34" s="60"/>
      <c r="W34" s="60"/>
      <c r="X34" s="60"/>
      <c r="Y34" s="60"/>
    </row>
    <row r="35" spans="2:25" x14ac:dyDescent="0.3">
      <c r="B35" s="60" t="s">
        <v>447</v>
      </c>
      <c r="C35" s="60" t="s">
        <v>86</v>
      </c>
      <c r="D35" s="61">
        <v>43462</v>
      </c>
      <c r="E35" s="60">
        <v>8812</v>
      </c>
      <c r="F35" s="60">
        <v>42</v>
      </c>
      <c r="G35" s="60">
        <v>10</v>
      </c>
      <c r="H35" s="60"/>
      <c r="I35" s="60"/>
      <c r="J35" s="60"/>
      <c r="K35" s="60">
        <v>1</v>
      </c>
      <c r="L35" s="60">
        <v>1</v>
      </c>
      <c r="M35" s="60"/>
      <c r="N35" s="60">
        <v>2</v>
      </c>
      <c r="O35" s="60">
        <v>3</v>
      </c>
      <c r="P35" s="60">
        <v>1</v>
      </c>
      <c r="Q35" s="60">
        <v>1</v>
      </c>
      <c r="R35" s="60">
        <v>1</v>
      </c>
      <c r="S35" s="60"/>
      <c r="T35" s="60"/>
      <c r="U35" s="60"/>
      <c r="V35" s="60"/>
      <c r="W35" s="60"/>
      <c r="X35" s="60"/>
      <c r="Y35" s="60"/>
    </row>
    <row r="36" spans="2:25" x14ac:dyDescent="0.3">
      <c r="B36" s="60" t="s">
        <v>448</v>
      </c>
      <c r="C36" s="60" t="s">
        <v>86</v>
      </c>
      <c r="D36" s="61">
        <v>43462</v>
      </c>
      <c r="E36" s="60">
        <v>9588</v>
      </c>
      <c r="F36" s="60">
        <v>30</v>
      </c>
      <c r="G36" s="60">
        <v>10</v>
      </c>
      <c r="H36" s="60"/>
      <c r="I36" s="60"/>
      <c r="J36" s="60"/>
      <c r="K36" s="60"/>
      <c r="L36" s="60"/>
      <c r="M36" s="60">
        <v>1</v>
      </c>
      <c r="N36" s="60">
        <v>3</v>
      </c>
      <c r="O36" s="60">
        <v>2</v>
      </c>
      <c r="P36" s="60">
        <v>2</v>
      </c>
      <c r="Q36" s="60">
        <v>1</v>
      </c>
      <c r="R36" s="60">
        <v>1</v>
      </c>
      <c r="S36" s="60"/>
      <c r="T36" s="60"/>
      <c r="U36" s="60"/>
      <c r="V36" s="60"/>
      <c r="W36" s="60"/>
      <c r="X36" s="60"/>
      <c r="Y36" s="60"/>
    </row>
    <row r="37" spans="2:25" x14ac:dyDescent="0.3">
      <c r="B37" s="60" t="s">
        <v>449</v>
      </c>
      <c r="C37" s="60" t="s">
        <v>86</v>
      </c>
      <c r="D37" s="61">
        <v>43462</v>
      </c>
      <c r="E37" s="60">
        <v>8608</v>
      </c>
      <c r="F37" s="60">
        <v>25</v>
      </c>
      <c r="G37" s="60">
        <v>10</v>
      </c>
      <c r="H37" s="60"/>
      <c r="I37" s="60"/>
      <c r="J37" s="60"/>
      <c r="K37" s="60"/>
      <c r="L37" s="60">
        <v>1</v>
      </c>
      <c r="M37" s="60">
        <v>1</v>
      </c>
      <c r="N37" s="60">
        <v>2</v>
      </c>
      <c r="O37" s="60">
        <v>3</v>
      </c>
      <c r="P37" s="60">
        <v>3</v>
      </c>
      <c r="Q37" s="60"/>
      <c r="R37" s="60"/>
      <c r="S37" s="60"/>
      <c r="T37" s="60"/>
      <c r="U37" s="60"/>
      <c r="V37" s="60"/>
      <c r="W37" s="60"/>
      <c r="X37" s="60"/>
      <c r="Y37" s="60"/>
    </row>
    <row r="38" spans="2:25" x14ac:dyDescent="0.3">
      <c r="B38" s="60" t="s">
        <v>450</v>
      </c>
      <c r="C38" s="60" t="s">
        <v>86</v>
      </c>
      <c r="D38" s="61">
        <v>43462</v>
      </c>
      <c r="E38" s="60">
        <v>8239</v>
      </c>
      <c r="F38" s="60">
        <v>42</v>
      </c>
      <c r="G38" s="60">
        <v>10</v>
      </c>
      <c r="H38" s="60">
        <v>1</v>
      </c>
      <c r="I38" s="60"/>
      <c r="J38" s="60"/>
      <c r="K38" s="60"/>
      <c r="L38" s="60"/>
      <c r="M38" s="60">
        <v>1</v>
      </c>
      <c r="N38" s="60">
        <v>1</v>
      </c>
      <c r="O38" s="60">
        <v>4</v>
      </c>
      <c r="P38" s="60">
        <v>2</v>
      </c>
      <c r="Q38" s="60">
        <v>1</v>
      </c>
      <c r="R38" s="60"/>
      <c r="S38" s="60"/>
      <c r="T38" s="60"/>
      <c r="U38" s="60"/>
      <c r="V38" s="60"/>
      <c r="W38" s="60"/>
      <c r="X38" s="60"/>
      <c r="Y38" s="60"/>
    </row>
    <row r="39" spans="2:25" x14ac:dyDescent="0.3">
      <c r="B39" s="60" t="s">
        <v>442</v>
      </c>
      <c r="C39" s="60" t="s">
        <v>451</v>
      </c>
      <c r="D39" s="61">
        <v>43462</v>
      </c>
      <c r="E39" s="60">
        <v>19601</v>
      </c>
      <c r="F39" s="60">
        <v>24</v>
      </c>
      <c r="G39" s="60">
        <v>10</v>
      </c>
      <c r="H39" s="60"/>
      <c r="I39" s="60"/>
      <c r="J39" s="60"/>
      <c r="K39" s="60"/>
      <c r="L39" s="60"/>
      <c r="M39" s="60"/>
      <c r="N39" s="60"/>
      <c r="O39" s="60">
        <v>1</v>
      </c>
      <c r="P39" s="60"/>
      <c r="Q39" s="60"/>
      <c r="R39" s="60">
        <v>1</v>
      </c>
      <c r="S39" s="60">
        <v>1</v>
      </c>
      <c r="T39" s="60">
        <v>7</v>
      </c>
      <c r="U39" s="60"/>
      <c r="V39" s="60"/>
      <c r="W39" s="60"/>
      <c r="X39" s="60"/>
      <c r="Y39" s="60"/>
    </row>
    <row r="40" spans="2:25" x14ac:dyDescent="0.3">
      <c r="B40" s="60" t="s">
        <v>443</v>
      </c>
      <c r="C40" s="60" t="s">
        <v>451</v>
      </c>
      <c r="D40" s="61">
        <v>43462</v>
      </c>
      <c r="E40" s="60">
        <v>15261</v>
      </c>
      <c r="F40" s="60">
        <v>41</v>
      </c>
      <c r="G40" s="60">
        <v>10</v>
      </c>
      <c r="H40" s="60"/>
      <c r="I40" s="60"/>
      <c r="J40" s="60"/>
      <c r="K40" s="60"/>
      <c r="L40" s="60"/>
      <c r="M40" s="60"/>
      <c r="N40" s="60">
        <v>2</v>
      </c>
      <c r="O40" s="60">
        <v>1</v>
      </c>
      <c r="P40" s="60"/>
      <c r="Q40" s="60"/>
      <c r="R40" s="60">
        <v>2</v>
      </c>
      <c r="S40" s="60">
        <v>2</v>
      </c>
      <c r="T40" s="60">
        <v>3</v>
      </c>
      <c r="U40" s="60"/>
      <c r="V40" s="60"/>
      <c r="W40" s="60"/>
      <c r="X40" s="60"/>
      <c r="Y40" s="60"/>
    </row>
    <row r="41" spans="2:25" x14ac:dyDescent="0.3">
      <c r="B41" s="60" t="s">
        <v>444</v>
      </c>
      <c r="C41" s="60" t="s">
        <v>451</v>
      </c>
      <c r="D41" s="61">
        <v>43462</v>
      </c>
      <c r="E41" s="60">
        <v>12832</v>
      </c>
      <c r="F41" s="60">
        <v>49</v>
      </c>
      <c r="G41" s="60">
        <v>10</v>
      </c>
      <c r="H41" s="60"/>
      <c r="I41" s="60"/>
      <c r="J41" s="60"/>
      <c r="K41" s="60"/>
      <c r="L41" s="60"/>
      <c r="M41" s="60"/>
      <c r="N41" s="60">
        <v>2</v>
      </c>
      <c r="O41" s="60">
        <v>1</v>
      </c>
      <c r="P41" s="60">
        <v>2</v>
      </c>
      <c r="Q41" s="60">
        <v>3</v>
      </c>
      <c r="R41" s="60"/>
      <c r="S41" s="60"/>
      <c r="T41" s="60">
        <v>1</v>
      </c>
      <c r="U41" s="60">
        <v>1</v>
      </c>
      <c r="V41" s="60"/>
      <c r="W41" s="60"/>
      <c r="X41" s="60"/>
      <c r="Y41" s="60"/>
    </row>
    <row r="42" spans="2:25" x14ac:dyDescent="0.3">
      <c r="B42" s="60" t="s">
        <v>445</v>
      </c>
      <c r="C42" s="60" t="s">
        <v>451</v>
      </c>
      <c r="D42" s="61">
        <v>43462</v>
      </c>
      <c r="E42" s="60">
        <v>10474</v>
      </c>
      <c r="F42" s="60">
        <v>49</v>
      </c>
      <c r="G42" s="60">
        <v>10</v>
      </c>
      <c r="H42" s="60"/>
      <c r="I42" s="60"/>
      <c r="J42" s="60"/>
      <c r="K42" s="60"/>
      <c r="L42" s="60">
        <v>2</v>
      </c>
      <c r="M42" s="60"/>
      <c r="N42" s="60">
        <v>1</v>
      </c>
      <c r="O42" s="60">
        <v>3</v>
      </c>
      <c r="P42" s="60"/>
      <c r="Q42" s="60">
        <v>2</v>
      </c>
      <c r="R42" s="60">
        <v>1</v>
      </c>
      <c r="S42" s="60">
        <v>1</v>
      </c>
      <c r="T42" s="60"/>
      <c r="U42" s="60"/>
      <c r="V42" s="60"/>
      <c r="W42" s="60"/>
      <c r="X42" s="60"/>
      <c r="Y42" s="60"/>
    </row>
    <row r="43" spans="2:25" x14ac:dyDescent="0.3">
      <c r="B43" s="60" t="s">
        <v>446</v>
      </c>
      <c r="C43" s="60" t="s">
        <v>451</v>
      </c>
      <c r="D43" s="61">
        <v>43462</v>
      </c>
      <c r="E43" s="60">
        <v>13418</v>
      </c>
      <c r="F43" s="60">
        <v>44</v>
      </c>
      <c r="G43" s="60">
        <v>10</v>
      </c>
      <c r="H43" s="60"/>
      <c r="I43" s="60"/>
      <c r="J43" s="60"/>
      <c r="K43" s="60"/>
      <c r="L43" s="60">
        <v>1</v>
      </c>
      <c r="M43" s="60"/>
      <c r="N43" s="60">
        <v>1</v>
      </c>
      <c r="O43" s="60">
        <v>1</v>
      </c>
      <c r="P43" s="60">
        <v>1</v>
      </c>
      <c r="Q43" s="60">
        <v>3</v>
      </c>
      <c r="R43" s="60">
        <v>1</v>
      </c>
      <c r="S43" s="60"/>
      <c r="T43" s="60">
        <v>2</v>
      </c>
      <c r="U43" s="60"/>
      <c r="V43" s="60"/>
      <c r="W43" s="60"/>
      <c r="X43" s="60"/>
      <c r="Y43" s="60"/>
    </row>
    <row r="44" spans="2:25" x14ac:dyDescent="0.3">
      <c r="B44" s="60" t="s">
        <v>447</v>
      </c>
      <c r="C44" s="60" t="s">
        <v>451</v>
      </c>
      <c r="D44" s="61">
        <v>43462</v>
      </c>
      <c r="E44" s="60">
        <v>17605</v>
      </c>
      <c r="F44" s="60">
        <v>37</v>
      </c>
      <c r="G44" s="60">
        <v>10</v>
      </c>
      <c r="H44" s="60"/>
      <c r="I44" s="60"/>
      <c r="J44" s="60"/>
      <c r="K44" s="60"/>
      <c r="L44" s="60"/>
      <c r="M44" s="60"/>
      <c r="N44" s="60">
        <v>1</v>
      </c>
      <c r="O44" s="60">
        <v>1</v>
      </c>
      <c r="P44" s="60"/>
      <c r="Q44" s="60">
        <v>1</v>
      </c>
      <c r="R44" s="60">
        <v>2</v>
      </c>
      <c r="S44" s="60"/>
      <c r="T44" s="60">
        <v>4</v>
      </c>
      <c r="U44" s="60">
        <v>1</v>
      </c>
      <c r="V44" s="60"/>
      <c r="W44" s="60"/>
      <c r="X44" s="60"/>
      <c r="Y44" s="60"/>
    </row>
    <row r="45" spans="2:25" x14ac:dyDescent="0.3">
      <c r="B45" s="60" t="s">
        <v>448</v>
      </c>
      <c r="C45" s="60" t="s">
        <v>451</v>
      </c>
      <c r="D45" s="61">
        <v>43462</v>
      </c>
      <c r="E45" s="60">
        <v>11135</v>
      </c>
      <c r="F45" s="60">
        <v>48</v>
      </c>
      <c r="G45" s="60">
        <v>10</v>
      </c>
      <c r="H45" s="60"/>
      <c r="I45" s="60"/>
      <c r="J45" s="60"/>
      <c r="K45" s="60">
        <v>1</v>
      </c>
      <c r="L45" s="60">
        <v>1</v>
      </c>
      <c r="M45" s="60">
        <v>1</v>
      </c>
      <c r="N45" s="60"/>
      <c r="O45" s="60">
        <v>1</v>
      </c>
      <c r="P45" s="60">
        <v>1</v>
      </c>
      <c r="Q45" s="60">
        <v>2</v>
      </c>
      <c r="R45" s="60">
        <v>2</v>
      </c>
      <c r="S45" s="60">
        <v>1</v>
      </c>
      <c r="T45" s="60"/>
      <c r="U45" s="60"/>
      <c r="V45" s="60"/>
      <c r="W45" s="60"/>
      <c r="X45" s="60"/>
      <c r="Y45" s="60"/>
    </row>
    <row r="46" spans="2:25" x14ac:dyDescent="0.3">
      <c r="B46" s="60" t="s">
        <v>449</v>
      </c>
      <c r="C46" s="60" t="s">
        <v>451</v>
      </c>
      <c r="D46" s="61">
        <v>43462</v>
      </c>
      <c r="E46" s="60">
        <v>13575</v>
      </c>
      <c r="F46" s="60">
        <v>47</v>
      </c>
      <c r="G46" s="60">
        <v>10</v>
      </c>
      <c r="H46" s="60"/>
      <c r="I46" s="60"/>
      <c r="J46" s="60"/>
      <c r="K46" s="60"/>
      <c r="L46" s="60"/>
      <c r="M46" s="60">
        <v>2</v>
      </c>
      <c r="N46" s="60"/>
      <c r="O46" s="60">
        <v>2</v>
      </c>
      <c r="P46" s="60">
        <v>1</v>
      </c>
      <c r="Q46" s="60"/>
      <c r="R46" s="60">
        <v>2</v>
      </c>
      <c r="S46" s="60">
        <v>1</v>
      </c>
      <c r="T46" s="60">
        <v>2</v>
      </c>
      <c r="U46" s="60"/>
      <c r="V46" s="60"/>
      <c r="W46" s="60"/>
      <c r="X46" s="60"/>
      <c r="Y46" s="60"/>
    </row>
    <row r="47" spans="2:25" x14ac:dyDescent="0.3">
      <c r="B47" s="60" t="s">
        <v>450</v>
      </c>
      <c r="C47" s="60" t="s">
        <v>451</v>
      </c>
      <c r="D47" s="61">
        <v>43462</v>
      </c>
      <c r="E47" s="60">
        <v>12942</v>
      </c>
      <c r="F47" s="60">
        <v>36</v>
      </c>
      <c r="G47" s="60">
        <v>9</v>
      </c>
      <c r="H47" s="60"/>
      <c r="I47" s="60"/>
      <c r="J47" s="60"/>
      <c r="K47" s="60"/>
      <c r="L47" s="60"/>
      <c r="M47" s="60">
        <v>1</v>
      </c>
      <c r="N47" s="60"/>
      <c r="O47" s="60">
        <v>1</v>
      </c>
      <c r="P47" s="60">
        <v>2</v>
      </c>
      <c r="Q47" s="60">
        <v>3</v>
      </c>
      <c r="R47" s="60">
        <v>1</v>
      </c>
      <c r="S47" s="60"/>
      <c r="T47" s="60">
        <v>1</v>
      </c>
      <c r="U47" s="60"/>
      <c r="V47" s="60"/>
      <c r="W47" s="60"/>
      <c r="X47" s="60"/>
      <c r="Y47" s="60"/>
    </row>
    <row r="48" spans="2:25" x14ac:dyDescent="0.3">
      <c r="B48" s="60" t="s">
        <v>442</v>
      </c>
      <c r="C48" s="60" t="s">
        <v>87</v>
      </c>
      <c r="D48" s="61">
        <v>43462</v>
      </c>
      <c r="E48" s="60">
        <v>1462</v>
      </c>
      <c r="F48" s="60">
        <v>65</v>
      </c>
      <c r="G48" s="60">
        <v>10</v>
      </c>
      <c r="H48" s="60">
        <v>3</v>
      </c>
      <c r="I48" s="60">
        <v>1</v>
      </c>
      <c r="J48" s="60">
        <v>4</v>
      </c>
      <c r="K48" s="60">
        <v>1</v>
      </c>
      <c r="L48" s="60">
        <v>1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2:25" x14ac:dyDescent="0.3">
      <c r="B49" s="60" t="s">
        <v>443</v>
      </c>
      <c r="C49" s="60" t="s">
        <v>87</v>
      </c>
      <c r="D49" s="61">
        <v>43462</v>
      </c>
      <c r="E49" s="60">
        <v>1814</v>
      </c>
      <c r="F49" s="60">
        <v>67</v>
      </c>
      <c r="G49" s="60">
        <v>10</v>
      </c>
      <c r="H49" s="60">
        <v>2</v>
      </c>
      <c r="I49" s="60">
        <v>1</v>
      </c>
      <c r="J49" s="60">
        <v>4</v>
      </c>
      <c r="K49" s="60"/>
      <c r="L49" s="60">
        <v>3</v>
      </c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2:25" x14ac:dyDescent="0.3">
      <c r="B50" s="60" t="s">
        <v>444</v>
      </c>
      <c r="C50" s="60" t="s">
        <v>87</v>
      </c>
      <c r="D50" s="61">
        <v>43462</v>
      </c>
      <c r="E50" s="60">
        <v>1902</v>
      </c>
      <c r="F50" s="60">
        <v>45</v>
      </c>
      <c r="G50" s="60">
        <v>10</v>
      </c>
      <c r="H50" s="60"/>
      <c r="I50" s="60">
        <v>2</v>
      </c>
      <c r="J50" s="60">
        <v>3</v>
      </c>
      <c r="K50" s="60">
        <v>4</v>
      </c>
      <c r="L50" s="60">
        <v>1</v>
      </c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2:25" x14ac:dyDescent="0.3">
      <c r="B51" s="60" t="s">
        <v>445</v>
      </c>
      <c r="C51" s="60" t="s">
        <v>87</v>
      </c>
      <c r="D51" s="61">
        <v>43462</v>
      </c>
      <c r="E51" s="60">
        <v>1338</v>
      </c>
      <c r="F51" s="60">
        <v>92</v>
      </c>
      <c r="G51" s="60">
        <v>10</v>
      </c>
      <c r="H51" s="60">
        <v>2</v>
      </c>
      <c r="I51" s="60">
        <v>4</v>
      </c>
      <c r="J51" s="60">
        <v>2</v>
      </c>
      <c r="K51" s="60">
        <v>1</v>
      </c>
      <c r="L51" s="60"/>
      <c r="M51" s="60">
        <v>1</v>
      </c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2:25" x14ac:dyDescent="0.3">
      <c r="B52" s="60" t="s">
        <v>446</v>
      </c>
      <c r="C52" s="60" t="s">
        <v>87</v>
      </c>
      <c r="D52" s="61">
        <v>43462</v>
      </c>
      <c r="E52" s="60">
        <v>1903</v>
      </c>
      <c r="F52" s="60">
        <v>53</v>
      </c>
      <c r="G52" s="60">
        <v>10</v>
      </c>
      <c r="H52" s="60">
        <v>1</v>
      </c>
      <c r="I52" s="60">
        <v>1</v>
      </c>
      <c r="J52" s="60">
        <v>4</v>
      </c>
      <c r="K52" s="60">
        <v>2</v>
      </c>
      <c r="L52" s="60">
        <v>2</v>
      </c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2:25" x14ac:dyDescent="0.3">
      <c r="B53" s="60" t="s">
        <v>447</v>
      </c>
      <c r="C53" s="60" t="s">
        <v>87</v>
      </c>
      <c r="D53" s="61">
        <v>43462</v>
      </c>
      <c r="E53" s="60">
        <v>1312</v>
      </c>
      <c r="F53" s="60">
        <v>49</v>
      </c>
      <c r="G53" s="60">
        <v>10</v>
      </c>
      <c r="H53" s="60"/>
      <c r="I53" s="60">
        <v>3</v>
      </c>
      <c r="J53" s="60">
        <v>6</v>
      </c>
      <c r="K53" s="60"/>
      <c r="L53" s="60">
        <v>1</v>
      </c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2:25" x14ac:dyDescent="0.3">
      <c r="B54" s="60" t="s">
        <v>448</v>
      </c>
      <c r="C54" s="60" t="s">
        <v>87</v>
      </c>
      <c r="D54" s="61">
        <v>43462</v>
      </c>
      <c r="E54" s="60">
        <v>2094</v>
      </c>
      <c r="F54" s="60">
        <v>56</v>
      </c>
      <c r="G54" s="60">
        <v>10</v>
      </c>
      <c r="H54" s="60"/>
      <c r="I54" s="60">
        <v>1</v>
      </c>
      <c r="J54" s="60">
        <v>4</v>
      </c>
      <c r="K54" s="60">
        <v>3</v>
      </c>
      <c r="L54" s="60">
        <v>1</v>
      </c>
      <c r="M54" s="60">
        <v>1</v>
      </c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2:25" x14ac:dyDescent="0.3">
      <c r="B55" s="60" t="s">
        <v>449</v>
      </c>
      <c r="C55" s="60" t="s">
        <v>87</v>
      </c>
      <c r="D55" s="61">
        <v>43462</v>
      </c>
      <c r="E55" s="60">
        <v>2127</v>
      </c>
      <c r="F55" s="60">
        <v>59</v>
      </c>
      <c r="G55" s="60">
        <v>10</v>
      </c>
      <c r="H55" s="60">
        <v>2</v>
      </c>
      <c r="I55" s="60"/>
      <c r="J55" s="60">
        <v>2</v>
      </c>
      <c r="K55" s="60">
        <v>4</v>
      </c>
      <c r="L55" s="60">
        <v>1</v>
      </c>
      <c r="M55" s="60">
        <v>1</v>
      </c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2:25" x14ac:dyDescent="0.3">
      <c r="B56" s="60" t="s">
        <v>450</v>
      </c>
      <c r="C56" s="60" t="s">
        <v>87</v>
      </c>
      <c r="D56" s="61">
        <v>43462</v>
      </c>
      <c r="E56" s="60">
        <v>2120</v>
      </c>
      <c r="F56" s="60">
        <v>48</v>
      </c>
      <c r="G56" s="60">
        <v>10</v>
      </c>
      <c r="H56" s="60">
        <v>1</v>
      </c>
      <c r="I56" s="60"/>
      <c r="J56" s="60">
        <v>3</v>
      </c>
      <c r="K56" s="60">
        <v>5</v>
      </c>
      <c r="L56" s="60">
        <v>1</v>
      </c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2:25" x14ac:dyDescent="0.3">
      <c r="B57" s="60" t="s">
        <v>442</v>
      </c>
      <c r="C57" s="60" t="s">
        <v>151</v>
      </c>
      <c r="D57" s="61">
        <v>43462</v>
      </c>
      <c r="E57" s="60">
        <v>3639</v>
      </c>
      <c r="F57" s="60">
        <v>58</v>
      </c>
      <c r="G57" s="60">
        <v>10</v>
      </c>
      <c r="H57" s="60">
        <v>2</v>
      </c>
      <c r="I57" s="60"/>
      <c r="J57" s="60">
        <v>2</v>
      </c>
      <c r="K57" s="60">
        <v>2</v>
      </c>
      <c r="L57" s="60">
        <v>1</v>
      </c>
      <c r="M57" s="60">
        <v>2</v>
      </c>
      <c r="N57" s="60">
        <v>1</v>
      </c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2:25" x14ac:dyDescent="0.3">
      <c r="B58" s="60" t="s">
        <v>443</v>
      </c>
      <c r="C58" s="60" t="s">
        <v>151</v>
      </c>
      <c r="D58" s="61">
        <v>43462</v>
      </c>
      <c r="E58" s="60">
        <v>3433</v>
      </c>
      <c r="F58" s="60">
        <v>53</v>
      </c>
      <c r="G58" s="60">
        <v>10</v>
      </c>
      <c r="H58" s="60">
        <v>1</v>
      </c>
      <c r="I58" s="60">
        <v>1</v>
      </c>
      <c r="J58" s="60">
        <v>2</v>
      </c>
      <c r="K58" s="60">
        <v>2</v>
      </c>
      <c r="L58" s="60">
        <v>2</v>
      </c>
      <c r="M58" s="60">
        <v>1</v>
      </c>
      <c r="N58" s="60">
        <v>1</v>
      </c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2:25" x14ac:dyDescent="0.3">
      <c r="B59" s="60" t="s">
        <v>444</v>
      </c>
      <c r="C59" s="60" t="s">
        <v>151</v>
      </c>
      <c r="D59" s="61">
        <v>43462</v>
      </c>
      <c r="E59" s="60">
        <v>3084</v>
      </c>
      <c r="F59" s="60">
        <v>50</v>
      </c>
      <c r="G59" s="60">
        <v>10</v>
      </c>
      <c r="H59" s="60">
        <v>1</v>
      </c>
      <c r="I59" s="60">
        <v>3</v>
      </c>
      <c r="J59" s="60"/>
      <c r="K59" s="60">
        <v>2</v>
      </c>
      <c r="L59" s="60">
        <v>3</v>
      </c>
      <c r="M59" s="60">
        <v>1</v>
      </c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2:25" x14ac:dyDescent="0.3">
      <c r="B60" s="60" t="s">
        <v>445</v>
      </c>
      <c r="C60" s="60" t="s">
        <v>151</v>
      </c>
      <c r="D60" s="61">
        <v>43462</v>
      </c>
      <c r="E60" s="60">
        <v>3720</v>
      </c>
      <c r="F60" s="60">
        <v>62</v>
      </c>
      <c r="G60" s="60">
        <v>10</v>
      </c>
      <c r="H60" s="60">
        <v>2</v>
      </c>
      <c r="I60" s="60"/>
      <c r="J60" s="60">
        <v>2</v>
      </c>
      <c r="K60" s="60">
        <v>1</v>
      </c>
      <c r="L60" s="60">
        <v>2</v>
      </c>
      <c r="M60" s="60">
        <v>1</v>
      </c>
      <c r="N60" s="60">
        <v>1</v>
      </c>
      <c r="O60" s="60">
        <v>1</v>
      </c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2:25" x14ac:dyDescent="0.3">
      <c r="B61" s="60" t="s">
        <v>446</v>
      </c>
      <c r="C61" s="60" t="s">
        <v>151</v>
      </c>
      <c r="D61" s="61">
        <v>43462</v>
      </c>
      <c r="E61" s="60">
        <v>4745</v>
      </c>
      <c r="F61" s="60">
        <v>44</v>
      </c>
      <c r="G61" s="60">
        <v>10</v>
      </c>
      <c r="H61" s="60">
        <v>1</v>
      </c>
      <c r="I61" s="60"/>
      <c r="J61" s="60">
        <v>1</v>
      </c>
      <c r="K61" s="60">
        <v>1</v>
      </c>
      <c r="L61" s="60">
        <v>2</v>
      </c>
      <c r="M61" s="60">
        <v>2</v>
      </c>
      <c r="N61" s="60">
        <v>1</v>
      </c>
      <c r="O61" s="60">
        <v>2</v>
      </c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2:25" x14ac:dyDescent="0.3">
      <c r="B62" s="60" t="s">
        <v>447</v>
      </c>
      <c r="C62" s="60" t="s">
        <v>151</v>
      </c>
      <c r="D62" s="61">
        <v>43462</v>
      </c>
      <c r="E62" s="60">
        <v>4049</v>
      </c>
      <c r="F62" s="60">
        <v>71</v>
      </c>
      <c r="G62" s="60">
        <v>10</v>
      </c>
      <c r="H62" s="60"/>
      <c r="I62" s="60">
        <v>4</v>
      </c>
      <c r="J62" s="60">
        <v>2</v>
      </c>
      <c r="K62" s="60"/>
      <c r="L62" s="60"/>
      <c r="M62" s="60">
        <v>1</v>
      </c>
      <c r="N62" s="60"/>
      <c r="O62" s="60">
        <v>2</v>
      </c>
      <c r="P62" s="60">
        <v>1</v>
      </c>
      <c r="Q62" s="60"/>
      <c r="R62" s="60"/>
      <c r="S62" s="60"/>
      <c r="T62" s="60"/>
      <c r="U62" s="60"/>
      <c r="V62" s="60"/>
      <c r="W62" s="60"/>
      <c r="X62" s="60"/>
      <c r="Y62" s="60"/>
    </row>
    <row r="63" spans="2:25" x14ac:dyDescent="0.3">
      <c r="B63" s="60" t="s">
        <v>448</v>
      </c>
      <c r="C63" s="60" t="s">
        <v>151</v>
      </c>
      <c r="D63" s="61">
        <v>43462</v>
      </c>
      <c r="E63" s="60">
        <v>2389</v>
      </c>
      <c r="F63" s="60">
        <v>67</v>
      </c>
      <c r="G63" s="60">
        <v>10</v>
      </c>
      <c r="H63" s="60">
        <v>2</v>
      </c>
      <c r="I63" s="60">
        <v>2</v>
      </c>
      <c r="J63" s="60">
        <v>3</v>
      </c>
      <c r="K63" s="60">
        <v>2</v>
      </c>
      <c r="L63" s="60"/>
      <c r="M63" s="60">
        <v>1</v>
      </c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2:25" x14ac:dyDescent="0.3">
      <c r="B64" s="60" t="s">
        <v>449</v>
      </c>
      <c r="C64" s="60" t="s">
        <v>151</v>
      </c>
      <c r="D64" s="61">
        <v>43462</v>
      </c>
      <c r="E64" s="60">
        <v>3989</v>
      </c>
      <c r="F64" s="60">
        <v>90</v>
      </c>
      <c r="G64" s="60">
        <v>10</v>
      </c>
      <c r="H64" s="60">
        <v>3</v>
      </c>
      <c r="I64" s="60">
        <v>2</v>
      </c>
      <c r="J64" s="60"/>
      <c r="K64" s="60"/>
      <c r="L64" s="60">
        <v>1</v>
      </c>
      <c r="M64" s="60">
        <v>1</v>
      </c>
      <c r="N64" s="60"/>
      <c r="O64" s="60">
        <v>1</v>
      </c>
      <c r="P64" s="60">
        <v>2</v>
      </c>
      <c r="Q64" s="60"/>
      <c r="R64" s="60"/>
      <c r="S64" s="60"/>
      <c r="T64" s="60"/>
      <c r="U64" s="60"/>
      <c r="V64" s="60"/>
      <c r="W64" s="60"/>
      <c r="X64" s="60"/>
      <c r="Y64" s="60"/>
    </row>
    <row r="65" spans="2:25" x14ac:dyDescent="0.3">
      <c r="B65" s="60" t="s">
        <v>450</v>
      </c>
      <c r="C65" s="60" t="s">
        <v>151</v>
      </c>
      <c r="D65" s="61">
        <v>43462</v>
      </c>
      <c r="E65" s="60">
        <v>3115</v>
      </c>
      <c r="F65" s="60">
        <v>67</v>
      </c>
      <c r="G65" s="60">
        <v>10</v>
      </c>
      <c r="H65" s="60">
        <v>2</v>
      </c>
      <c r="I65" s="60">
        <v>2</v>
      </c>
      <c r="J65" s="60">
        <v>1</v>
      </c>
      <c r="K65" s="60">
        <v>2</v>
      </c>
      <c r="L65" s="60">
        <v>1</v>
      </c>
      <c r="M65" s="60">
        <v>1</v>
      </c>
      <c r="N65" s="60">
        <v>1</v>
      </c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2:25" x14ac:dyDescent="0.3">
      <c r="B66" s="60" t="s">
        <v>442</v>
      </c>
      <c r="C66" s="60" t="s">
        <v>452</v>
      </c>
      <c r="D66" s="61">
        <v>43462</v>
      </c>
      <c r="E66" s="60">
        <v>11747</v>
      </c>
      <c r="F66" s="60">
        <v>21</v>
      </c>
      <c r="G66" s="60">
        <v>10</v>
      </c>
      <c r="H66" s="60"/>
      <c r="I66" s="60"/>
      <c r="J66" s="60"/>
      <c r="K66" s="60"/>
      <c r="L66" s="60"/>
      <c r="M66" s="60"/>
      <c r="N66" s="60">
        <v>1</v>
      </c>
      <c r="O66" s="60">
        <v>1</v>
      </c>
      <c r="P66" s="60"/>
      <c r="Q66" s="60">
        <v>1</v>
      </c>
      <c r="R66" s="60">
        <v>7</v>
      </c>
      <c r="S66" s="60"/>
      <c r="T66" s="60"/>
      <c r="U66" s="60"/>
      <c r="V66" s="60"/>
      <c r="W66" s="60"/>
      <c r="X66" s="60"/>
      <c r="Y66" s="60"/>
    </row>
    <row r="67" spans="2:25" x14ac:dyDescent="0.3">
      <c r="B67" s="60" t="s">
        <v>443</v>
      </c>
      <c r="C67" s="60" t="s">
        <v>452</v>
      </c>
      <c r="D67" s="61">
        <v>43462</v>
      </c>
      <c r="E67" s="60">
        <v>12062</v>
      </c>
      <c r="F67" s="60">
        <v>26</v>
      </c>
      <c r="G67" s="60">
        <v>10</v>
      </c>
      <c r="H67" s="60"/>
      <c r="I67" s="60"/>
      <c r="J67" s="60"/>
      <c r="K67" s="60"/>
      <c r="L67" s="60"/>
      <c r="M67" s="60">
        <v>1</v>
      </c>
      <c r="N67" s="60">
        <v>1</v>
      </c>
      <c r="O67" s="60"/>
      <c r="P67" s="60"/>
      <c r="Q67" s="60"/>
      <c r="R67" s="60">
        <v>6</v>
      </c>
      <c r="S67" s="60">
        <v>2</v>
      </c>
      <c r="T67" s="60"/>
      <c r="U67" s="60"/>
      <c r="V67" s="60"/>
      <c r="W67" s="60"/>
      <c r="X67" s="60"/>
      <c r="Y67" s="60"/>
    </row>
    <row r="68" spans="2:25" x14ac:dyDescent="0.3">
      <c r="B68" s="60" t="s">
        <v>444</v>
      </c>
      <c r="C68" s="60" t="s">
        <v>452</v>
      </c>
      <c r="D68" s="61">
        <v>43462</v>
      </c>
      <c r="E68" s="60">
        <v>10366</v>
      </c>
      <c r="F68" s="60">
        <v>23</v>
      </c>
      <c r="G68" s="60">
        <v>10</v>
      </c>
      <c r="H68" s="60"/>
      <c r="I68" s="60"/>
      <c r="J68" s="60"/>
      <c r="K68" s="60"/>
      <c r="L68" s="60"/>
      <c r="M68" s="60"/>
      <c r="N68" s="60"/>
      <c r="O68" s="60">
        <v>3</v>
      </c>
      <c r="P68" s="60">
        <v>2</v>
      </c>
      <c r="Q68" s="60">
        <v>1</v>
      </c>
      <c r="R68" s="60">
        <v>4</v>
      </c>
      <c r="S68" s="60"/>
      <c r="T68" s="60"/>
      <c r="U68" s="60"/>
      <c r="V68" s="60"/>
      <c r="W68" s="60"/>
      <c r="X68" s="60"/>
      <c r="Y68" s="60"/>
    </row>
    <row r="69" spans="2:25" x14ac:dyDescent="0.3">
      <c r="B69" s="60" t="s">
        <v>445</v>
      </c>
      <c r="C69" s="60" t="s">
        <v>452</v>
      </c>
      <c r="D69" s="61">
        <v>43462</v>
      </c>
      <c r="E69" s="60">
        <v>9863</v>
      </c>
      <c r="F69" s="60">
        <v>29</v>
      </c>
      <c r="G69" s="60">
        <v>10</v>
      </c>
      <c r="H69" s="60"/>
      <c r="I69" s="60"/>
      <c r="J69" s="60"/>
      <c r="K69" s="60"/>
      <c r="L69" s="60"/>
      <c r="M69" s="60"/>
      <c r="N69" s="60">
        <v>1</v>
      </c>
      <c r="O69" s="60">
        <v>3</v>
      </c>
      <c r="P69" s="60">
        <v>2</v>
      </c>
      <c r="Q69" s="60">
        <v>1</v>
      </c>
      <c r="R69" s="60">
        <v>2</v>
      </c>
      <c r="S69" s="60">
        <v>1</v>
      </c>
      <c r="T69" s="60"/>
      <c r="U69" s="60"/>
      <c r="V69" s="60"/>
      <c r="W69" s="60"/>
      <c r="X69" s="60"/>
      <c r="Y69" s="60"/>
    </row>
    <row r="70" spans="2:25" x14ac:dyDescent="0.3">
      <c r="B70" s="60" t="s">
        <v>446</v>
      </c>
      <c r="C70" s="60" t="s">
        <v>452</v>
      </c>
      <c r="D70" s="61">
        <v>43462</v>
      </c>
      <c r="E70" s="60">
        <v>11879</v>
      </c>
      <c r="F70" s="60">
        <v>20</v>
      </c>
      <c r="G70" s="60">
        <v>10</v>
      </c>
      <c r="H70" s="60"/>
      <c r="I70" s="60"/>
      <c r="J70" s="60"/>
      <c r="K70" s="60"/>
      <c r="L70" s="60"/>
      <c r="M70" s="60"/>
      <c r="N70" s="60"/>
      <c r="O70" s="60"/>
      <c r="P70" s="60">
        <v>3</v>
      </c>
      <c r="Q70" s="60">
        <v>1</v>
      </c>
      <c r="R70" s="60">
        <v>4</v>
      </c>
      <c r="S70" s="60">
        <v>2</v>
      </c>
      <c r="T70" s="60"/>
      <c r="U70" s="60"/>
      <c r="V70" s="60"/>
      <c r="W70" s="60"/>
      <c r="X70" s="60"/>
      <c r="Y70" s="60"/>
    </row>
    <row r="71" spans="2:25" x14ac:dyDescent="0.3">
      <c r="B71" s="60" t="s">
        <v>447</v>
      </c>
      <c r="C71" s="60" t="s">
        <v>452</v>
      </c>
      <c r="D71" s="61">
        <v>43462</v>
      </c>
      <c r="E71" s="60">
        <v>9155</v>
      </c>
      <c r="F71" s="60">
        <v>45</v>
      </c>
      <c r="G71" s="60">
        <v>10</v>
      </c>
      <c r="H71" s="60"/>
      <c r="I71" s="60"/>
      <c r="J71" s="60">
        <v>1</v>
      </c>
      <c r="K71" s="60">
        <v>1</v>
      </c>
      <c r="L71" s="60">
        <v>1</v>
      </c>
      <c r="M71" s="60"/>
      <c r="N71" s="60"/>
      <c r="O71" s="60">
        <v>1</v>
      </c>
      <c r="P71" s="60">
        <v>1</v>
      </c>
      <c r="Q71" s="60">
        <v>2</v>
      </c>
      <c r="R71" s="60">
        <v>3</v>
      </c>
      <c r="S71" s="60"/>
      <c r="T71" s="60"/>
      <c r="U71" s="60"/>
      <c r="V71" s="60"/>
      <c r="W71" s="60"/>
      <c r="X71" s="60"/>
      <c r="Y71" s="60"/>
    </row>
    <row r="72" spans="2:25" x14ac:dyDescent="0.3">
      <c r="B72" s="60" t="s">
        <v>448</v>
      </c>
      <c r="C72" s="60" t="s">
        <v>452</v>
      </c>
      <c r="D72" s="61">
        <v>43462</v>
      </c>
      <c r="E72" s="60">
        <v>10346</v>
      </c>
      <c r="F72" s="60">
        <v>20</v>
      </c>
      <c r="G72" s="60">
        <v>10</v>
      </c>
      <c r="H72" s="60"/>
      <c r="I72" s="60"/>
      <c r="J72" s="60"/>
      <c r="K72" s="60"/>
      <c r="L72" s="60"/>
      <c r="M72" s="60"/>
      <c r="N72" s="60"/>
      <c r="O72" s="60">
        <v>3</v>
      </c>
      <c r="P72" s="60">
        <v>1</v>
      </c>
      <c r="Q72" s="60">
        <v>4</v>
      </c>
      <c r="R72" s="60">
        <v>2</v>
      </c>
      <c r="S72" s="60"/>
      <c r="T72" s="60"/>
      <c r="U72" s="60"/>
      <c r="V72" s="60"/>
      <c r="W72" s="60"/>
      <c r="X72" s="60"/>
      <c r="Y72" s="60"/>
    </row>
    <row r="73" spans="2:25" x14ac:dyDescent="0.3">
      <c r="B73" s="60" t="s">
        <v>449</v>
      </c>
      <c r="C73" s="60" t="s">
        <v>452</v>
      </c>
      <c r="D73" s="61">
        <v>43462</v>
      </c>
      <c r="E73" s="60">
        <v>10801</v>
      </c>
      <c r="F73" s="60">
        <v>25</v>
      </c>
      <c r="G73" s="60">
        <v>10</v>
      </c>
      <c r="H73" s="60"/>
      <c r="I73" s="60"/>
      <c r="J73" s="60"/>
      <c r="K73" s="60"/>
      <c r="L73" s="60"/>
      <c r="M73" s="60"/>
      <c r="N73" s="60">
        <v>1</v>
      </c>
      <c r="O73" s="60"/>
      <c r="P73" s="60">
        <v>4</v>
      </c>
      <c r="Q73" s="60">
        <v>2</v>
      </c>
      <c r="R73" s="60">
        <v>2</v>
      </c>
      <c r="S73" s="60">
        <v>1</v>
      </c>
      <c r="T73" s="60"/>
      <c r="U73" s="60"/>
      <c r="V73" s="60"/>
      <c r="W73" s="60"/>
      <c r="X73" s="60"/>
      <c r="Y73" s="60"/>
    </row>
    <row r="74" spans="2:25" x14ac:dyDescent="0.3">
      <c r="B74" s="60" t="s">
        <v>450</v>
      </c>
      <c r="C74" s="60" t="s">
        <v>452</v>
      </c>
      <c r="D74" s="61">
        <v>43462</v>
      </c>
      <c r="E74" s="60">
        <v>10123</v>
      </c>
      <c r="F74" s="60">
        <v>48</v>
      </c>
      <c r="G74" s="60">
        <v>10</v>
      </c>
      <c r="H74" s="60">
        <v>1</v>
      </c>
      <c r="I74" s="60"/>
      <c r="J74" s="60">
        <v>1</v>
      </c>
      <c r="K74" s="60"/>
      <c r="L74" s="60"/>
      <c r="M74" s="60"/>
      <c r="N74" s="60"/>
      <c r="O74" s="60"/>
      <c r="P74" s="60"/>
      <c r="Q74" s="60">
        <v>2</v>
      </c>
      <c r="R74" s="60">
        <v>6</v>
      </c>
      <c r="S74" s="60"/>
      <c r="T74" s="60"/>
      <c r="U74" s="60"/>
      <c r="V74" s="60"/>
      <c r="W74" s="60"/>
      <c r="X74" s="60"/>
      <c r="Y74" s="60"/>
    </row>
    <row r="76" spans="2:25" x14ac:dyDescent="0.3">
      <c r="B76" s="75" t="s">
        <v>49</v>
      </c>
    </row>
    <row r="77" spans="2:25" x14ac:dyDescent="0.3">
      <c r="B77" s="107" t="s">
        <v>461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7"/>
    </row>
    <row r="78" spans="2:25" x14ac:dyDescent="0.3">
      <c r="B78" s="83" t="s">
        <v>462</v>
      </c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9"/>
    </row>
    <row r="79" spans="2:25" x14ac:dyDescent="0.3">
      <c r="B79" s="83" t="s">
        <v>463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9"/>
    </row>
    <row r="80" spans="2:25" x14ac:dyDescent="0.3">
      <c r="B80" s="83" t="s">
        <v>464</v>
      </c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9"/>
    </row>
    <row r="81" spans="2:25" x14ac:dyDescent="0.3">
      <c r="B81" s="83" t="s">
        <v>465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7:B58">
    <cfRule type="colorScale" priority="8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57">
    <cfRule type="colorScale" priority="7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58">
    <cfRule type="colorScale" priority="7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0:D38">
    <cfRule type="colorScale" priority="6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D38">
    <cfRule type="colorScale" priority="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Y38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20">
    <cfRule type="colorScale" priority="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0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D20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0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H12:H20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B58 D30:D74 D12:D20">
    <cfRule type="colorScale" priority="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0:D74 D12:D20">
    <cfRule type="colorScale" priority="9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Y58 D30:D56 D59:D74 D12:D20">
    <cfRule type="colorScale" priority="10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0:G38 B39:Y74 D30:D38 D12:D20">
    <cfRule type="colorScale" priority="10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0 B30:Y74">
    <cfRule type="colorScale" priority="1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Y74 B12:Y20">
    <cfRule type="colorScale" priority="1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0:Y74">
    <cfRule type="colorScale" priority="1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74">
    <cfRule type="colorScale" priority="1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74">
    <cfRule type="colorScale" priority="1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workbookViewId="0">
      <selection activeCell="B22" sqref="B22:Y27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94</v>
      </c>
      <c r="C1" s="3"/>
      <c r="E1" s="4" t="s">
        <v>95</v>
      </c>
      <c r="G1" s="112"/>
      <c r="H1" s="112"/>
      <c r="I1" s="112"/>
      <c r="O1" s="5"/>
      <c r="Q1" s="5"/>
      <c r="T1" s="106" t="s">
        <v>96</v>
      </c>
    </row>
    <row r="2" spans="1:25" ht="20.25" x14ac:dyDescent="0.3">
      <c r="B2" s="113" t="s">
        <v>97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98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99</v>
      </c>
      <c r="C5" s="12" t="s">
        <v>100</v>
      </c>
      <c r="D5" s="13"/>
      <c r="E5" s="14" t="s">
        <v>455</v>
      </c>
      <c r="F5" s="15"/>
      <c r="G5" s="115" t="s">
        <v>102</v>
      </c>
      <c r="H5" s="115"/>
      <c r="I5" s="16"/>
      <c r="J5" s="116">
        <v>43507</v>
      </c>
      <c r="K5" s="116"/>
      <c r="L5" s="116"/>
      <c r="M5" s="116"/>
      <c r="N5" s="116"/>
      <c r="O5" s="16"/>
      <c r="P5" s="17" t="s">
        <v>103</v>
      </c>
      <c r="Q5" s="18"/>
      <c r="R5" s="19"/>
      <c r="S5" s="14"/>
      <c r="T5" s="14"/>
      <c r="U5" s="117">
        <v>43510</v>
      </c>
      <c r="V5" s="118"/>
      <c r="W5" s="118"/>
      <c r="X5" s="118"/>
      <c r="Y5" s="20"/>
    </row>
    <row r="6" spans="1:25" x14ac:dyDescent="0.15">
      <c r="A6" s="7"/>
      <c r="B6" s="21" t="s">
        <v>104</v>
      </c>
      <c r="C6" s="22" t="s">
        <v>105</v>
      </c>
      <c r="D6" s="23"/>
      <c r="E6" s="24" t="s">
        <v>140</v>
      </c>
      <c r="F6" s="25"/>
      <c r="G6" s="108" t="s">
        <v>107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108</v>
      </c>
      <c r="Q6" s="28"/>
      <c r="R6" s="28"/>
      <c r="S6" s="26"/>
      <c r="T6" s="28"/>
      <c r="U6" s="110"/>
      <c r="V6" s="110"/>
      <c r="W6" s="110"/>
      <c r="X6" s="110"/>
      <c r="Y6" s="29" t="s">
        <v>109</v>
      </c>
    </row>
    <row r="7" spans="1:25" x14ac:dyDescent="0.2">
      <c r="A7" s="30"/>
      <c r="B7" s="31" t="s">
        <v>110</v>
      </c>
      <c r="C7" s="22" t="s">
        <v>111</v>
      </c>
      <c r="D7" s="23"/>
      <c r="E7" s="32" t="s">
        <v>143</v>
      </c>
      <c r="F7" s="33"/>
      <c r="G7" s="108" t="s">
        <v>112</v>
      </c>
      <c r="H7" s="108"/>
      <c r="I7" s="26"/>
      <c r="J7" s="111"/>
      <c r="K7" s="111"/>
      <c r="L7" s="111"/>
      <c r="M7" s="111"/>
      <c r="N7" s="111"/>
      <c r="O7" s="26"/>
      <c r="P7" s="27" t="s">
        <v>113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114</v>
      </c>
      <c r="C8" s="36" t="s">
        <v>115</v>
      </c>
      <c r="D8" s="37"/>
      <c r="E8" s="38" t="s">
        <v>116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117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118</v>
      </c>
      <c r="D10" s="52">
        <f>ROUNDDOWN((J5-J6+1)/7,0)</f>
        <v>73</v>
      </c>
      <c r="E10" s="53" t="s">
        <v>119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456</v>
      </c>
      <c r="C12" s="60" t="s">
        <v>457</v>
      </c>
      <c r="D12" s="61">
        <v>43507</v>
      </c>
      <c r="E12" s="60">
        <v>4665</v>
      </c>
      <c r="F12" s="60">
        <v>53</v>
      </c>
      <c r="G12" s="60">
        <v>10</v>
      </c>
      <c r="H12" s="60"/>
      <c r="I12" s="60">
        <v>1</v>
      </c>
      <c r="J12" s="60"/>
      <c r="K12" s="60">
        <v>2</v>
      </c>
      <c r="L12" s="60">
        <v>2</v>
      </c>
      <c r="M12" s="60">
        <v>1</v>
      </c>
      <c r="N12" s="60">
        <v>3</v>
      </c>
      <c r="O12" s="60">
        <v>1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x14ac:dyDescent="0.3">
      <c r="B13" s="60" t="s">
        <v>458</v>
      </c>
      <c r="C13" s="60" t="s">
        <v>457</v>
      </c>
      <c r="D13" s="61">
        <v>43507</v>
      </c>
      <c r="E13" s="60">
        <v>2440</v>
      </c>
      <c r="F13" s="60">
        <v>91</v>
      </c>
      <c r="G13" s="60">
        <v>10</v>
      </c>
      <c r="H13" s="60">
        <v>2</v>
      </c>
      <c r="I13" s="60">
        <v>2</v>
      </c>
      <c r="J13" s="60">
        <v>2</v>
      </c>
      <c r="K13" s="60">
        <v>1</v>
      </c>
      <c r="L13" s="60"/>
      <c r="M13" s="60">
        <v>3</v>
      </c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x14ac:dyDescent="0.3">
      <c r="B14" s="60" t="s">
        <v>456</v>
      </c>
      <c r="C14" s="60" t="s">
        <v>460</v>
      </c>
      <c r="D14" s="61">
        <v>43507</v>
      </c>
      <c r="E14" s="60">
        <v>46</v>
      </c>
      <c r="F14" s="60">
        <v>59</v>
      </c>
      <c r="G14" s="60">
        <v>10</v>
      </c>
      <c r="H14" s="60">
        <v>10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x14ac:dyDescent="0.3">
      <c r="B15" s="60" t="s">
        <v>458</v>
      </c>
      <c r="C15" s="60" t="s">
        <v>460</v>
      </c>
      <c r="D15" s="61">
        <v>43507</v>
      </c>
      <c r="E15" s="60">
        <v>36</v>
      </c>
      <c r="F15" s="60">
        <v>28</v>
      </c>
      <c r="G15" s="60">
        <v>10</v>
      </c>
      <c r="H15" s="60">
        <v>10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3">
      <c r="B16" s="60" t="s">
        <v>456</v>
      </c>
      <c r="C16" s="60" t="s">
        <v>86</v>
      </c>
      <c r="D16" s="61">
        <v>43507</v>
      </c>
      <c r="E16" s="60">
        <v>12821</v>
      </c>
      <c r="F16" s="60">
        <v>32</v>
      </c>
      <c r="G16" s="60">
        <v>9</v>
      </c>
      <c r="H16" s="60"/>
      <c r="I16" s="60"/>
      <c r="J16" s="60"/>
      <c r="K16" s="60"/>
      <c r="L16" s="60"/>
      <c r="M16" s="60"/>
      <c r="N16" s="60">
        <v>1</v>
      </c>
      <c r="O16" s="60">
        <v>2</v>
      </c>
      <c r="P16" s="60"/>
      <c r="Q16" s="60">
        <v>3</v>
      </c>
      <c r="R16" s="60">
        <v>2</v>
      </c>
      <c r="S16" s="60"/>
      <c r="T16" s="60">
        <v>1</v>
      </c>
      <c r="U16" s="60"/>
      <c r="V16" s="60"/>
      <c r="W16" s="60"/>
      <c r="X16" s="60"/>
      <c r="Y16" s="60"/>
    </row>
    <row r="17" spans="2:25" x14ac:dyDescent="0.3">
      <c r="B17" s="60" t="s">
        <v>458</v>
      </c>
      <c r="C17" s="60" t="s">
        <v>86</v>
      </c>
      <c r="D17" s="61">
        <v>43507</v>
      </c>
      <c r="E17" s="60">
        <v>11247</v>
      </c>
      <c r="F17" s="60">
        <v>23</v>
      </c>
      <c r="G17" s="60">
        <v>10</v>
      </c>
      <c r="H17" s="60"/>
      <c r="I17" s="60"/>
      <c r="J17" s="60"/>
      <c r="K17" s="60"/>
      <c r="L17" s="60"/>
      <c r="M17" s="60"/>
      <c r="N17" s="60">
        <v>1</v>
      </c>
      <c r="O17" s="60">
        <v>1</v>
      </c>
      <c r="P17" s="60">
        <v>5</v>
      </c>
      <c r="Q17" s="60">
        <v>1</v>
      </c>
      <c r="R17" s="60">
        <v>2</v>
      </c>
      <c r="S17" s="60"/>
      <c r="T17" s="60"/>
      <c r="U17" s="60"/>
      <c r="V17" s="60"/>
      <c r="W17" s="60"/>
      <c r="X17" s="60"/>
      <c r="Y17" s="60"/>
    </row>
    <row r="18" spans="2:25" x14ac:dyDescent="0.3">
      <c r="B18" s="60" t="s">
        <v>456</v>
      </c>
      <c r="C18" s="60" t="s">
        <v>459</v>
      </c>
      <c r="D18" s="61">
        <v>43507</v>
      </c>
      <c r="E18" s="60">
        <v>15150</v>
      </c>
      <c r="F18" s="60">
        <v>2</v>
      </c>
      <c r="G18" s="60">
        <v>10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>
        <v>10</v>
      </c>
      <c r="S18" s="60"/>
      <c r="T18" s="60"/>
      <c r="U18" s="60"/>
      <c r="V18" s="60"/>
      <c r="W18" s="60"/>
      <c r="X18" s="60"/>
      <c r="Y18" s="60"/>
    </row>
    <row r="19" spans="2:25" x14ac:dyDescent="0.3">
      <c r="B19" s="60" t="s">
        <v>458</v>
      </c>
      <c r="C19" s="60" t="s">
        <v>459</v>
      </c>
      <c r="D19" s="61">
        <v>43507</v>
      </c>
      <c r="E19" s="60">
        <v>15181</v>
      </c>
      <c r="F19" s="60">
        <v>4</v>
      </c>
      <c r="G19" s="60">
        <v>9</v>
      </c>
      <c r="H19" s="60"/>
      <c r="I19" s="60"/>
      <c r="J19" s="60"/>
      <c r="K19" s="60"/>
      <c r="L19" s="60"/>
      <c r="M19" s="60"/>
      <c r="N19" s="60"/>
      <c r="O19" s="60"/>
      <c r="P19" s="60"/>
      <c r="Q19" s="60">
        <v>1</v>
      </c>
      <c r="R19" s="60">
        <v>8</v>
      </c>
      <c r="S19" s="60"/>
      <c r="T19" s="60"/>
      <c r="U19" s="60"/>
      <c r="V19" s="60"/>
      <c r="W19" s="60"/>
      <c r="X19" s="60"/>
      <c r="Y19" s="60"/>
    </row>
    <row r="22" spans="2:25" x14ac:dyDescent="0.3">
      <c r="B22" s="75" t="s">
        <v>467</v>
      </c>
    </row>
    <row r="23" spans="2:25" x14ac:dyDescent="0.3">
      <c r="B23" s="107" t="s">
        <v>468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7"/>
    </row>
    <row r="24" spans="2:25" x14ac:dyDescent="0.3">
      <c r="B24" s="83" t="s">
        <v>469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9"/>
    </row>
    <row r="25" spans="2:25" x14ac:dyDescent="0.3">
      <c r="B25" s="83" t="s">
        <v>470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9"/>
    </row>
    <row r="26" spans="2:25" x14ac:dyDescent="0.3">
      <c r="B26" s="83" t="s">
        <v>471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9"/>
    </row>
    <row r="27" spans="2:25" x14ac:dyDescent="0.3">
      <c r="B27" s="84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3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 B12:B13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9 B12:Y1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"/>
  <sheetViews>
    <sheetView topLeftCell="A4" zoomScaleNormal="100" workbookViewId="0">
      <selection activeCell="E34" sqref="E34"/>
    </sheetView>
  </sheetViews>
  <sheetFormatPr defaultRowHeight="16.5" x14ac:dyDescent="0.3"/>
  <cols>
    <col min="1" max="1" width="1.375" style="1" customWidth="1"/>
    <col min="2" max="2" width="12.5" style="1" customWidth="1"/>
    <col min="3" max="3" width="9" style="1" customWidth="1"/>
    <col min="4" max="4" width="9.75" style="1" bestFit="1" customWidth="1"/>
    <col min="5" max="5" width="8.5" style="1" customWidth="1"/>
    <col min="6" max="6" width="6.12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50</v>
      </c>
      <c r="C1" s="3"/>
      <c r="E1" s="4" t="s">
        <v>51</v>
      </c>
      <c r="G1" s="112"/>
      <c r="H1" s="112"/>
      <c r="I1" s="112"/>
      <c r="O1" s="5"/>
      <c r="Q1" s="5"/>
      <c r="T1" s="6" t="s">
        <v>52</v>
      </c>
    </row>
    <row r="2" spans="1:25" ht="20.25" x14ac:dyDescent="0.3">
      <c r="B2" s="113" t="s">
        <v>53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54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4.25" customHeight="1" thickTop="1" x14ac:dyDescent="0.2">
      <c r="A5" s="7"/>
      <c r="B5" s="11" t="s">
        <v>55</v>
      </c>
      <c r="C5" s="12" t="s">
        <v>56</v>
      </c>
      <c r="D5" s="13"/>
      <c r="E5" s="14" t="s">
        <v>57</v>
      </c>
      <c r="F5" s="15"/>
      <c r="G5" s="115" t="s">
        <v>58</v>
      </c>
      <c r="H5" s="115"/>
      <c r="I5" s="16"/>
      <c r="J5" s="116">
        <v>43053</v>
      </c>
      <c r="K5" s="116"/>
      <c r="L5" s="116"/>
      <c r="M5" s="116"/>
      <c r="N5" s="116"/>
      <c r="O5" s="16"/>
      <c r="P5" s="17" t="s">
        <v>59</v>
      </c>
      <c r="Q5" s="18"/>
      <c r="R5" s="19"/>
      <c r="S5" s="14"/>
      <c r="T5" s="14"/>
      <c r="U5" s="117">
        <v>43062</v>
      </c>
      <c r="V5" s="118"/>
      <c r="W5" s="118"/>
      <c r="X5" s="118"/>
      <c r="Y5" s="20"/>
    </row>
    <row r="6" spans="1:25" ht="14.25" customHeight="1" x14ac:dyDescent="0.15">
      <c r="A6" s="7"/>
      <c r="B6" s="21" t="s">
        <v>60</v>
      </c>
      <c r="C6" s="22" t="s">
        <v>61</v>
      </c>
      <c r="D6" s="23"/>
      <c r="E6" s="24" t="s">
        <v>62</v>
      </c>
      <c r="F6" s="25"/>
      <c r="G6" s="108" t="s">
        <v>63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64</v>
      </c>
      <c r="Q6" s="28"/>
      <c r="R6" s="28"/>
      <c r="S6" s="26"/>
      <c r="T6" s="28"/>
      <c r="U6" s="110"/>
      <c r="V6" s="110"/>
      <c r="W6" s="110"/>
      <c r="X6" s="110"/>
      <c r="Y6" s="29" t="s">
        <v>65</v>
      </c>
    </row>
    <row r="7" spans="1:25" ht="14.25" customHeight="1" x14ac:dyDescent="0.2">
      <c r="A7" s="30"/>
      <c r="B7" s="31" t="s">
        <v>66</v>
      </c>
      <c r="C7" s="22" t="s">
        <v>67</v>
      </c>
      <c r="D7" s="23"/>
      <c r="E7" s="32"/>
      <c r="F7" s="33"/>
      <c r="G7" s="108" t="s">
        <v>68</v>
      </c>
      <c r="H7" s="108"/>
      <c r="I7" s="26"/>
      <c r="J7" s="111"/>
      <c r="K7" s="111"/>
      <c r="L7" s="111"/>
      <c r="M7" s="111"/>
      <c r="N7" s="111"/>
      <c r="O7" s="26"/>
      <c r="P7" s="27" t="s">
        <v>69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4.25" customHeight="1" thickBot="1" x14ac:dyDescent="0.25">
      <c r="A8" s="30"/>
      <c r="B8" s="35" t="s">
        <v>70</v>
      </c>
      <c r="C8" s="36" t="s">
        <v>71</v>
      </c>
      <c r="D8" s="37"/>
      <c r="E8" s="38" t="s">
        <v>72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73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상항농장</v>
      </c>
      <c r="C10" s="51" t="s">
        <v>24</v>
      </c>
      <c r="D10" s="52">
        <f>ROUNDDOWN((J5-J6+1)/7,0)</f>
        <v>8</v>
      </c>
      <c r="E10" s="53" t="s">
        <v>25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2">
      <c r="B11" s="58" t="s">
        <v>26</v>
      </c>
      <c r="C11" s="58" t="s">
        <v>27</v>
      </c>
      <c r="D11" s="59" t="s">
        <v>28</v>
      </c>
      <c r="E11" s="59" t="s">
        <v>29</v>
      </c>
      <c r="F11" s="59" t="s">
        <v>30</v>
      </c>
      <c r="G11" s="59" t="s">
        <v>31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 x14ac:dyDescent="0.3">
      <c r="B12" s="60" t="s">
        <v>74</v>
      </c>
      <c r="C12" s="60" t="s">
        <v>75</v>
      </c>
      <c r="D12" s="61">
        <v>43053</v>
      </c>
      <c r="E12" s="60">
        <v>4243</v>
      </c>
      <c r="F12" s="60">
        <v>50</v>
      </c>
      <c r="G12" s="60">
        <v>10</v>
      </c>
      <c r="H12" s="60">
        <v>1</v>
      </c>
      <c r="I12" s="60"/>
      <c r="J12" s="60">
        <v>1</v>
      </c>
      <c r="K12" s="60">
        <v>3</v>
      </c>
      <c r="L12" s="60">
        <v>3</v>
      </c>
      <c r="M12" s="60"/>
      <c r="N12" s="60">
        <v>2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x14ac:dyDescent="0.3">
      <c r="B13" s="60" t="s">
        <v>76</v>
      </c>
      <c r="C13" s="60" t="s">
        <v>75</v>
      </c>
      <c r="D13" s="61">
        <v>43053</v>
      </c>
      <c r="E13" s="60">
        <v>2794</v>
      </c>
      <c r="F13" s="60">
        <v>61</v>
      </c>
      <c r="G13" s="60">
        <v>10</v>
      </c>
      <c r="H13" s="60">
        <v>2</v>
      </c>
      <c r="I13" s="60">
        <v>3</v>
      </c>
      <c r="J13" s="60">
        <v>1</v>
      </c>
      <c r="K13" s="60">
        <v>1</v>
      </c>
      <c r="L13" s="60">
        <v>2</v>
      </c>
      <c r="M13" s="60">
        <v>1</v>
      </c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x14ac:dyDescent="0.3">
      <c r="B14" s="60" t="s">
        <v>77</v>
      </c>
      <c r="C14" s="60" t="s">
        <v>75</v>
      </c>
      <c r="D14" s="61">
        <v>43053</v>
      </c>
      <c r="E14" s="60">
        <v>11413</v>
      </c>
      <c r="F14" s="60">
        <v>17</v>
      </c>
      <c r="G14" s="60">
        <v>10</v>
      </c>
      <c r="H14" s="60"/>
      <c r="I14" s="60"/>
      <c r="J14" s="60"/>
      <c r="K14" s="60"/>
      <c r="L14" s="60"/>
      <c r="M14" s="60"/>
      <c r="N14" s="60"/>
      <c r="O14" s="60">
        <v>4</v>
      </c>
      <c r="P14" s="60">
        <v>2</v>
      </c>
      <c r="Q14" s="60">
        <v>3</v>
      </c>
      <c r="R14" s="60">
        <v>1</v>
      </c>
      <c r="S14" s="60"/>
      <c r="T14" s="60"/>
      <c r="U14" s="60"/>
      <c r="V14" s="60"/>
      <c r="W14" s="60"/>
      <c r="X14" s="60"/>
      <c r="Y14" s="60"/>
    </row>
    <row r="15" spans="1:25" x14ac:dyDescent="0.3">
      <c r="B15" s="60" t="s">
        <v>78</v>
      </c>
      <c r="C15" s="60" t="s">
        <v>75</v>
      </c>
      <c r="D15" s="61">
        <v>43053</v>
      </c>
      <c r="E15" s="60">
        <v>3071</v>
      </c>
      <c r="F15" s="60">
        <v>102</v>
      </c>
      <c r="G15" s="60">
        <v>9</v>
      </c>
      <c r="H15" s="60">
        <v>4</v>
      </c>
      <c r="I15" s="60">
        <v>2</v>
      </c>
      <c r="J15" s="60"/>
      <c r="K15" s="60"/>
      <c r="L15" s="60"/>
      <c r="M15" s="60"/>
      <c r="N15" s="60">
        <v>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3">
      <c r="B16" s="60" t="s">
        <v>79</v>
      </c>
      <c r="C16" s="60" t="s">
        <v>75</v>
      </c>
      <c r="D16" s="61">
        <v>43053</v>
      </c>
      <c r="E16" s="60">
        <v>1758</v>
      </c>
      <c r="F16" s="60">
        <v>52</v>
      </c>
      <c r="G16" s="60">
        <v>10</v>
      </c>
      <c r="H16" s="60">
        <v>4</v>
      </c>
      <c r="I16" s="60">
        <v>3</v>
      </c>
      <c r="J16" s="60">
        <v>1</v>
      </c>
      <c r="K16" s="60">
        <v>2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customFormat="1" x14ac:dyDescent="0.3">
      <c r="B17" s="60" t="s">
        <v>80</v>
      </c>
      <c r="C17" s="60" t="s">
        <v>75</v>
      </c>
      <c r="D17" s="61">
        <v>43053</v>
      </c>
      <c r="E17" s="60">
        <v>3360</v>
      </c>
      <c r="F17" s="60">
        <v>75</v>
      </c>
      <c r="G17" s="60">
        <v>9</v>
      </c>
      <c r="H17" s="60">
        <v>3</v>
      </c>
      <c r="I17" s="60"/>
      <c r="J17" s="60">
        <v>1</v>
      </c>
      <c r="K17" s="60">
        <v>2</v>
      </c>
      <c r="L17" s="60">
        <v>1</v>
      </c>
      <c r="M17" s="60"/>
      <c r="N17" s="60">
        <v>2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customFormat="1" x14ac:dyDescent="0.3">
      <c r="B18" s="60" t="s">
        <v>81</v>
      </c>
      <c r="C18" s="60" t="s">
        <v>75</v>
      </c>
      <c r="D18" s="61">
        <v>43053</v>
      </c>
      <c r="E18" s="60">
        <v>3528</v>
      </c>
      <c r="F18" s="60">
        <v>53</v>
      </c>
      <c r="G18" s="60">
        <v>8</v>
      </c>
      <c r="H18" s="60">
        <v>1</v>
      </c>
      <c r="I18" s="60">
        <v>2</v>
      </c>
      <c r="J18" s="60"/>
      <c r="K18" s="60"/>
      <c r="L18" s="60">
        <v>3</v>
      </c>
      <c r="M18" s="60">
        <v>1</v>
      </c>
      <c r="N18" s="60">
        <v>1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customFormat="1" x14ac:dyDescent="0.3">
      <c r="B19" s="60" t="s">
        <v>82</v>
      </c>
      <c r="C19" s="60" t="s">
        <v>75</v>
      </c>
      <c r="D19" s="61">
        <v>43053</v>
      </c>
      <c r="E19" s="60">
        <v>3986</v>
      </c>
      <c r="F19" s="60">
        <v>73</v>
      </c>
      <c r="G19" s="60">
        <v>9</v>
      </c>
      <c r="H19" s="60">
        <v>2</v>
      </c>
      <c r="I19" s="60">
        <v>1</v>
      </c>
      <c r="J19" s="60">
        <v>2</v>
      </c>
      <c r="K19" s="60"/>
      <c r="L19" s="60">
        <v>1</v>
      </c>
      <c r="M19" s="60"/>
      <c r="N19" s="60">
        <v>2</v>
      </c>
      <c r="O19" s="60">
        <v>1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customFormat="1" x14ac:dyDescent="0.3">
      <c r="B20" s="60" t="s">
        <v>83</v>
      </c>
      <c r="C20" s="60" t="s">
        <v>75</v>
      </c>
      <c r="D20" s="61">
        <v>43053</v>
      </c>
      <c r="E20" s="60">
        <v>2668</v>
      </c>
      <c r="F20" s="60">
        <v>71</v>
      </c>
      <c r="G20" s="60">
        <v>9</v>
      </c>
      <c r="H20" s="60">
        <v>3</v>
      </c>
      <c r="I20" s="60">
        <v>2</v>
      </c>
      <c r="J20" s="60">
        <v>2</v>
      </c>
      <c r="K20" s="60"/>
      <c r="L20" s="60"/>
      <c r="M20" s="60">
        <v>1</v>
      </c>
      <c r="N20" s="60">
        <v>1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customFormat="1" x14ac:dyDescent="0.3">
      <c r="B21" s="60" t="s">
        <v>84</v>
      </c>
      <c r="C21" s="60" t="s">
        <v>75</v>
      </c>
      <c r="D21" s="61">
        <v>43053</v>
      </c>
      <c r="E21" s="60">
        <v>2823</v>
      </c>
      <c r="F21" s="60">
        <v>80</v>
      </c>
      <c r="G21" s="60">
        <v>8</v>
      </c>
      <c r="H21" s="60">
        <v>3</v>
      </c>
      <c r="I21" s="60"/>
      <c r="J21" s="60">
        <v>1</v>
      </c>
      <c r="K21" s="60">
        <v>3</v>
      </c>
      <c r="L21" s="60"/>
      <c r="M21" s="60"/>
      <c r="N21" s="60">
        <v>1</v>
      </c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customFormat="1" x14ac:dyDescent="0.3">
      <c r="B22" s="60" t="s">
        <v>74</v>
      </c>
      <c r="C22" s="60" t="s">
        <v>43</v>
      </c>
      <c r="D22" s="61">
        <v>43053</v>
      </c>
      <c r="E22" s="60">
        <v>20</v>
      </c>
      <c r="F22" s="60">
        <v>50</v>
      </c>
      <c r="G22" s="60">
        <v>10</v>
      </c>
      <c r="H22" s="60">
        <v>10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customFormat="1" x14ac:dyDescent="0.3">
      <c r="B23" s="60" t="s">
        <v>76</v>
      </c>
      <c r="C23" s="60" t="s">
        <v>43</v>
      </c>
      <c r="D23" s="61">
        <v>43053</v>
      </c>
      <c r="E23" s="60">
        <v>36</v>
      </c>
      <c r="F23" s="60">
        <v>106</v>
      </c>
      <c r="G23" s="60">
        <v>10</v>
      </c>
      <c r="H23" s="60">
        <v>10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customFormat="1" x14ac:dyDescent="0.3">
      <c r="B24" s="60" t="s">
        <v>77</v>
      </c>
      <c r="C24" s="60" t="s">
        <v>43</v>
      </c>
      <c r="D24" s="61">
        <v>43053</v>
      </c>
      <c r="E24" s="60">
        <v>106</v>
      </c>
      <c r="F24" s="60">
        <v>73</v>
      </c>
      <c r="G24" s="60">
        <v>10</v>
      </c>
      <c r="H24" s="60">
        <v>10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customFormat="1" x14ac:dyDescent="0.3">
      <c r="B25" s="60" t="s">
        <v>78</v>
      </c>
      <c r="C25" s="60" t="s">
        <v>43</v>
      </c>
      <c r="D25" s="61">
        <v>43053</v>
      </c>
      <c r="E25" s="60">
        <v>114</v>
      </c>
      <c r="F25" s="60">
        <v>158</v>
      </c>
      <c r="G25" s="60">
        <v>9</v>
      </c>
      <c r="H25" s="60">
        <v>9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customFormat="1" x14ac:dyDescent="0.3">
      <c r="B26" s="60" t="s">
        <v>79</v>
      </c>
      <c r="C26" s="60" t="s">
        <v>43</v>
      </c>
      <c r="D26" s="61">
        <v>43053</v>
      </c>
      <c r="E26" s="60">
        <v>44</v>
      </c>
      <c r="F26" s="60">
        <v>102</v>
      </c>
      <c r="G26" s="60">
        <v>10</v>
      </c>
      <c r="H26" s="60">
        <v>10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 customFormat="1" x14ac:dyDescent="0.3">
      <c r="B27" s="60" t="s">
        <v>80</v>
      </c>
      <c r="C27" s="60" t="s">
        <v>43</v>
      </c>
      <c r="D27" s="61">
        <v>43053</v>
      </c>
      <c r="E27" s="60">
        <v>51</v>
      </c>
      <c r="F27" s="60">
        <v>131</v>
      </c>
      <c r="G27" s="60">
        <v>9</v>
      </c>
      <c r="H27" s="60">
        <v>9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customFormat="1" x14ac:dyDescent="0.3">
      <c r="B28" s="60" t="s">
        <v>81</v>
      </c>
      <c r="C28" s="60" t="s">
        <v>43</v>
      </c>
      <c r="D28" s="61">
        <v>43053</v>
      </c>
      <c r="E28" s="60">
        <v>32</v>
      </c>
      <c r="F28" s="60">
        <v>88</v>
      </c>
      <c r="G28" s="60">
        <v>8</v>
      </c>
      <c r="H28" s="60">
        <v>8</v>
      </c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2:25" customFormat="1" x14ac:dyDescent="0.3">
      <c r="B29" s="60" t="s">
        <v>82</v>
      </c>
      <c r="C29" s="60" t="s">
        <v>43</v>
      </c>
      <c r="D29" s="61">
        <v>43053</v>
      </c>
      <c r="E29" s="60">
        <v>38</v>
      </c>
      <c r="F29" s="60">
        <v>87</v>
      </c>
      <c r="G29" s="60">
        <v>9</v>
      </c>
      <c r="H29" s="60">
        <v>9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2:25" customFormat="1" x14ac:dyDescent="0.3">
      <c r="B30" s="60" t="s">
        <v>83</v>
      </c>
      <c r="C30" s="60" t="s">
        <v>43</v>
      </c>
      <c r="D30" s="61">
        <v>43053</v>
      </c>
      <c r="E30" s="60">
        <v>48</v>
      </c>
      <c r="F30" s="60">
        <v>83</v>
      </c>
      <c r="G30" s="60">
        <v>9</v>
      </c>
      <c r="H30" s="60">
        <v>9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2:25" customFormat="1" x14ac:dyDescent="0.3">
      <c r="B31" s="60" t="s">
        <v>84</v>
      </c>
      <c r="C31" s="60" t="s">
        <v>43</v>
      </c>
      <c r="D31" s="61">
        <v>43053</v>
      </c>
      <c r="E31" s="60">
        <v>45</v>
      </c>
      <c r="F31" s="60">
        <v>71</v>
      </c>
      <c r="G31" s="60">
        <v>8</v>
      </c>
      <c r="H31" s="60">
        <v>8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2:25" customFormat="1" ht="17.25" customHeight="1" x14ac:dyDescent="0.3">
      <c r="B32" s="60" t="s">
        <v>74</v>
      </c>
      <c r="C32" s="60" t="s">
        <v>44</v>
      </c>
      <c r="D32" s="61">
        <v>43053</v>
      </c>
      <c r="E32" s="60">
        <v>5</v>
      </c>
      <c r="F32" s="60">
        <v>140</v>
      </c>
      <c r="G32" s="60">
        <v>10</v>
      </c>
      <c r="H32" s="60">
        <v>10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2:25" customFormat="1" x14ac:dyDescent="0.3">
      <c r="B33" s="60" t="s">
        <v>76</v>
      </c>
      <c r="C33" s="60" t="s">
        <v>44</v>
      </c>
      <c r="D33" s="61">
        <v>43053</v>
      </c>
      <c r="E33" s="60">
        <v>10</v>
      </c>
      <c r="F33" s="60">
        <v>70</v>
      </c>
      <c r="G33" s="60">
        <v>10</v>
      </c>
      <c r="H33" s="60">
        <v>10</v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2:25" customFormat="1" ht="17.25" customHeight="1" x14ac:dyDescent="0.3">
      <c r="B34" s="60" t="s">
        <v>77</v>
      </c>
      <c r="C34" s="60" t="s">
        <v>44</v>
      </c>
      <c r="D34" s="61">
        <v>43053</v>
      </c>
      <c r="E34" s="60">
        <v>33</v>
      </c>
      <c r="F34" s="60">
        <v>145</v>
      </c>
      <c r="G34" s="60">
        <v>10</v>
      </c>
      <c r="H34" s="60">
        <v>10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2:25" customFormat="1" x14ac:dyDescent="0.3">
      <c r="B35" s="60" t="s">
        <v>78</v>
      </c>
      <c r="C35" s="60" t="s">
        <v>44</v>
      </c>
      <c r="D35" s="61">
        <v>43053</v>
      </c>
      <c r="E35" s="60">
        <v>17</v>
      </c>
      <c r="F35" s="60">
        <v>159</v>
      </c>
      <c r="G35" s="60">
        <v>9</v>
      </c>
      <c r="H35" s="60">
        <v>9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2:25" customFormat="1" ht="17.25" customHeight="1" x14ac:dyDescent="0.3">
      <c r="B36" s="60" t="s">
        <v>79</v>
      </c>
      <c r="C36" s="60" t="s">
        <v>44</v>
      </c>
      <c r="D36" s="61">
        <v>43053</v>
      </c>
      <c r="E36" s="60">
        <v>7</v>
      </c>
      <c r="F36" s="60">
        <v>57</v>
      </c>
      <c r="G36" s="60">
        <v>10</v>
      </c>
      <c r="H36" s="60">
        <v>10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2:25" customFormat="1" ht="17.25" customHeight="1" x14ac:dyDescent="0.3">
      <c r="B37" s="60" t="s">
        <v>80</v>
      </c>
      <c r="C37" s="60" t="s">
        <v>44</v>
      </c>
      <c r="D37" s="61">
        <v>43053</v>
      </c>
      <c r="E37" s="60">
        <v>6</v>
      </c>
      <c r="F37" s="60">
        <v>150</v>
      </c>
      <c r="G37" s="60">
        <v>9</v>
      </c>
      <c r="H37" s="60">
        <v>9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2:25" customFormat="1" x14ac:dyDescent="0.3">
      <c r="B38" s="60" t="s">
        <v>81</v>
      </c>
      <c r="C38" s="60" t="s">
        <v>44</v>
      </c>
      <c r="D38" s="61">
        <v>43053</v>
      </c>
      <c r="E38" s="60">
        <v>14</v>
      </c>
      <c r="F38" s="60">
        <v>221</v>
      </c>
      <c r="G38" s="60">
        <v>8</v>
      </c>
      <c r="H38" s="60">
        <v>8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2:25" customFormat="1" ht="17.25" customHeight="1" x14ac:dyDescent="0.3">
      <c r="B39" s="60" t="s">
        <v>82</v>
      </c>
      <c r="C39" s="60" t="s">
        <v>44</v>
      </c>
      <c r="D39" s="61">
        <v>43053</v>
      </c>
      <c r="E39" s="60">
        <v>5</v>
      </c>
      <c r="F39" s="60">
        <v>80</v>
      </c>
      <c r="G39" s="60">
        <v>9</v>
      </c>
      <c r="H39" s="60">
        <v>9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2:25" customFormat="1" x14ac:dyDescent="0.3">
      <c r="B40" s="60" t="s">
        <v>83</v>
      </c>
      <c r="C40" s="60" t="s">
        <v>44</v>
      </c>
      <c r="D40" s="61">
        <v>43053</v>
      </c>
      <c r="E40" s="60">
        <v>1</v>
      </c>
      <c r="F40" s="60">
        <v>100</v>
      </c>
      <c r="G40" s="60">
        <v>9</v>
      </c>
      <c r="H40" s="60">
        <v>9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2:25" customFormat="1" ht="17.25" customHeight="1" x14ac:dyDescent="0.3">
      <c r="B41" s="60" t="s">
        <v>84</v>
      </c>
      <c r="C41" s="60" t="s">
        <v>44</v>
      </c>
      <c r="D41" s="61">
        <v>43053</v>
      </c>
      <c r="E41" s="60">
        <v>25</v>
      </c>
      <c r="F41" s="60">
        <v>200</v>
      </c>
      <c r="G41" s="60">
        <v>8</v>
      </c>
      <c r="H41" s="60">
        <v>8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2:25" customFormat="1" x14ac:dyDescent="0.3">
      <c r="B42" s="60" t="s">
        <v>74</v>
      </c>
      <c r="C42" s="60" t="s">
        <v>85</v>
      </c>
      <c r="D42" s="61">
        <v>43053</v>
      </c>
      <c r="E42" s="60">
        <v>10505</v>
      </c>
      <c r="F42" s="60">
        <v>20</v>
      </c>
      <c r="G42" s="60">
        <v>10</v>
      </c>
      <c r="H42" s="60"/>
      <c r="I42" s="60"/>
      <c r="J42" s="60"/>
      <c r="K42" s="60"/>
      <c r="L42" s="60"/>
      <c r="M42" s="60"/>
      <c r="N42" s="60"/>
      <c r="O42" s="60">
        <v>1</v>
      </c>
      <c r="P42" s="60">
        <v>4</v>
      </c>
      <c r="Q42" s="60">
        <v>2</v>
      </c>
      <c r="R42" s="60">
        <v>3</v>
      </c>
      <c r="S42" s="60"/>
      <c r="T42" s="60"/>
      <c r="U42" s="60"/>
      <c r="V42" s="60"/>
      <c r="W42" s="60"/>
      <c r="X42" s="60"/>
      <c r="Y42" s="60"/>
    </row>
    <row r="43" spans="2:25" customFormat="1" ht="17.25" customHeight="1" x14ac:dyDescent="0.3">
      <c r="B43" s="60" t="s">
        <v>76</v>
      </c>
      <c r="C43" s="60" t="s">
        <v>85</v>
      </c>
      <c r="D43" s="61">
        <v>43053</v>
      </c>
      <c r="E43" s="60">
        <v>11031</v>
      </c>
      <c r="F43" s="60">
        <v>22</v>
      </c>
      <c r="G43" s="60">
        <v>10</v>
      </c>
      <c r="H43" s="60"/>
      <c r="I43" s="60"/>
      <c r="J43" s="60"/>
      <c r="K43" s="60"/>
      <c r="L43" s="60"/>
      <c r="M43" s="60"/>
      <c r="N43" s="60">
        <v>1</v>
      </c>
      <c r="O43" s="60"/>
      <c r="P43" s="60">
        <v>1</v>
      </c>
      <c r="Q43" s="60">
        <v>5</v>
      </c>
      <c r="R43" s="60">
        <v>2</v>
      </c>
      <c r="S43" s="60">
        <v>1</v>
      </c>
      <c r="T43" s="60"/>
      <c r="U43" s="60"/>
      <c r="V43" s="60"/>
      <c r="W43" s="60"/>
      <c r="X43" s="60"/>
      <c r="Y43" s="60"/>
    </row>
    <row r="44" spans="2:25" customFormat="1" x14ac:dyDescent="0.3">
      <c r="B44" s="60" t="s">
        <v>77</v>
      </c>
      <c r="C44" s="60" t="s">
        <v>85</v>
      </c>
      <c r="D44" s="61">
        <v>43053</v>
      </c>
      <c r="E44" s="60">
        <v>6094</v>
      </c>
      <c r="F44" s="60">
        <v>44</v>
      </c>
      <c r="G44" s="60">
        <v>10</v>
      </c>
      <c r="H44" s="60"/>
      <c r="I44" s="60"/>
      <c r="J44" s="60"/>
      <c r="K44" s="60"/>
      <c r="L44" s="60">
        <v>3</v>
      </c>
      <c r="M44" s="60"/>
      <c r="N44" s="60">
        <v>2</v>
      </c>
      <c r="O44" s="60">
        <v>4</v>
      </c>
      <c r="P44" s="60"/>
      <c r="Q44" s="60"/>
      <c r="R44" s="60">
        <v>1</v>
      </c>
      <c r="S44" s="60"/>
      <c r="T44" s="60"/>
      <c r="U44" s="60"/>
      <c r="V44" s="60"/>
      <c r="W44" s="60"/>
      <c r="X44" s="60"/>
      <c r="Y44" s="60"/>
    </row>
    <row r="45" spans="2:25" customFormat="1" x14ac:dyDescent="0.3">
      <c r="B45" s="60" t="s">
        <v>78</v>
      </c>
      <c r="C45" s="60" t="s">
        <v>85</v>
      </c>
      <c r="D45" s="61">
        <v>43053</v>
      </c>
      <c r="E45" s="60">
        <v>9752</v>
      </c>
      <c r="F45" s="60">
        <v>20</v>
      </c>
      <c r="G45" s="60">
        <v>10</v>
      </c>
      <c r="H45" s="60"/>
      <c r="I45" s="60"/>
      <c r="J45" s="60"/>
      <c r="K45" s="60"/>
      <c r="L45" s="60"/>
      <c r="M45" s="60"/>
      <c r="N45" s="60"/>
      <c r="O45" s="60">
        <v>1</v>
      </c>
      <c r="P45" s="60">
        <v>7</v>
      </c>
      <c r="Q45" s="60"/>
      <c r="R45" s="60">
        <v>2</v>
      </c>
      <c r="S45" s="60"/>
      <c r="T45" s="60"/>
      <c r="U45" s="60"/>
      <c r="V45" s="60"/>
      <c r="W45" s="60"/>
      <c r="X45" s="60"/>
      <c r="Y45" s="60"/>
    </row>
    <row r="46" spans="2:25" customFormat="1" x14ac:dyDescent="0.3">
      <c r="B46" s="60" t="s">
        <v>79</v>
      </c>
      <c r="C46" s="60" t="s">
        <v>85</v>
      </c>
      <c r="D46" s="61">
        <v>43053</v>
      </c>
      <c r="E46" s="60">
        <v>8451</v>
      </c>
      <c r="F46" s="60">
        <v>22</v>
      </c>
      <c r="G46" s="60">
        <v>10</v>
      </c>
      <c r="H46" s="60"/>
      <c r="I46" s="60"/>
      <c r="J46" s="60"/>
      <c r="K46" s="60"/>
      <c r="L46" s="60"/>
      <c r="M46" s="60">
        <v>1</v>
      </c>
      <c r="N46" s="60"/>
      <c r="O46" s="60">
        <v>2</v>
      </c>
      <c r="P46" s="60">
        <v>5</v>
      </c>
      <c r="Q46" s="60">
        <v>2</v>
      </c>
      <c r="R46" s="60"/>
      <c r="S46" s="60"/>
      <c r="T46" s="60"/>
      <c r="U46" s="60"/>
      <c r="V46" s="60"/>
      <c r="W46" s="60"/>
      <c r="X46" s="60"/>
      <c r="Y46" s="60"/>
    </row>
    <row r="47" spans="2:25" customFormat="1" x14ac:dyDescent="0.3">
      <c r="B47" s="60" t="s">
        <v>80</v>
      </c>
      <c r="C47" s="60" t="s">
        <v>85</v>
      </c>
      <c r="D47" s="61">
        <v>43053</v>
      </c>
      <c r="E47" s="60">
        <v>10787</v>
      </c>
      <c r="F47" s="60">
        <v>23</v>
      </c>
      <c r="G47" s="60">
        <v>9</v>
      </c>
      <c r="H47" s="60"/>
      <c r="I47" s="60"/>
      <c r="J47" s="60"/>
      <c r="K47" s="60"/>
      <c r="L47" s="60"/>
      <c r="M47" s="60"/>
      <c r="N47" s="60"/>
      <c r="O47" s="60">
        <v>1</v>
      </c>
      <c r="P47" s="60">
        <v>3</v>
      </c>
      <c r="Q47" s="60">
        <v>1</v>
      </c>
      <c r="R47" s="60">
        <v>3</v>
      </c>
      <c r="S47" s="60">
        <v>1</v>
      </c>
      <c r="T47" s="60"/>
      <c r="U47" s="60"/>
      <c r="V47" s="60"/>
      <c r="W47" s="60"/>
      <c r="X47" s="60"/>
      <c r="Y47" s="60"/>
    </row>
    <row r="48" spans="2:25" customFormat="1" x14ac:dyDescent="0.3">
      <c r="B48" s="60" t="s">
        <v>81</v>
      </c>
      <c r="C48" s="60" t="s">
        <v>85</v>
      </c>
      <c r="D48" s="61">
        <v>43053</v>
      </c>
      <c r="E48" s="60">
        <v>11231</v>
      </c>
      <c r="F48" s="60">
        <v>30</v>
      </c>
      <c r="G48" s="60">
        <v>10</v>
      </c>
      <c r="H48" s="60"/>
      <c r="I48" s="60"/>
      <c r="J48" s="60"/>
      <c r="K48" s="60"/>
      <c r="L48" s="60"/>
      <c r="M48" s="60">
        <v>1</v>
      </c>
      <c r="N48" s="60"/>
      <c r="O48" s="60"/>
      <c r="P48" s="60">
        <v>2</v>
      </c>
      <c r="Q48" s="60">
        <v>3</v>
      </c>
      <c r="R48" s="60">
        <v>3</v>
      </c>
      <c r="S48" s="60"/>
      <c r="T48" s="60">
        <v>1</v>
      </c>
      <c r="U48" s="60"/>
      <c r="V48" s="60"/>
      <c r="W48" s="60"/>
      <c r="X48" s="60"/>
      <c r="Y48" s="60"/>
    </row>
    <row r="49" spans="1:25" x14ac:dyDescent="0.3">
      <c r="A49"/>
      <c r="B49" s="60" t="s">
        <v>82</v>
      </c>
      <c r="C49" s="60" t="s">
        <v>85</v>
      </c>
      <c r="D49" s="61">
        <v>43053</v>
      </c>
      <c r="E49" s="60">
        <v>10139</v>
      </c>
      <c r="F49" s="60">
        <v>21</v>
      </c>
      <c r="G49" s="60">
        <v>10</v>
      </c>
      <c r="H49" s="60"/>
      <c r="I49" s="60"/>
      <c r="J49" s="60"/>
      <c r="K49" s="60"/>
      <c r="L49" s="60"/>
      <c r="M49" s="60"/>
      <c r="N49" s="60"/>
      <c r="O49" s="60">
        <v>1</v>
      </c>
      <c r="P49" s="60">
        <v>5</v>
      </c>
      <c r="Q49" s="60">
        <v>2</v>
      </c>
      <c r="R49" s="60">
        <v>2</v>
      </c>
      <c r="S49" s="60"/>
      <c r="T49" s="60"/>
      <c r="U49" s="60"/>
      <c r="V49" s="60"/>
      <c r="W49" s="60"/>
      <c r="X49" s="60"/>
      <c r="Y49" s="60"/>
    </row>
    <row r="50" spans="1:25" x14ac:dyDescent="0.3">
      <c r="A50"/>
      <c r="B50" s="60" t="s">
        <v>83</v>
      </c>
      <c r="C50" s="60" t="s">
        <v>85</v>
      </c>
      <c r="D50" s="61">
        <v>43053</v>
      </c>
      <c r="E50" s="60">
        <v>8857</v>
      </c>
      <c r="F50" s="60">
        <v>26</v>
      </c>
      <c r="G50" s="60">
        <v>9</v>
      </c>
      <c r="H50" s="60"/>
      <c r="I50" s="60"/>
      <c r="J50" s="60"/>
      <c r="K50" s="60"/>
      <c r="L50" s="60"/>
      <c r="M50" s="60"/>
      <c r="N50" s="60"/>
      <c r="O50" s="60">
        <v>4</v>
      </c>
      <c r="P50" s="60">
        <v>3</v>
      </c>
      <c r="Q50" s="60">
        <v>1</v>
      </c>
      <c r="R50" s="60">
        <v>1</v>
      </c>
      <c r="S50" s="60"/>
      <c r="T50" s="60"/>
      <c r="U50" s="60"/>
      <c r="V50" s="60"/>
      <c r="W50" s="60"/>
      <c r="X50" s="60"/>
      <c r="Y50" s="60"/>
    </row>
    <row r="51" spans="1:25" x14ac:dyDescent="0.3">
      <c r="A51"/>
      <c r="B51" s="60" t="s">
        <v>84</v>
      </c>
      <c r="C51" s="60" t="s">
        <v>85</v>
      </c>
      <c r="D51" s="61">
        <v>43053</v>
      </c>
      <c r="E51" s="60">
        <v>11206</v>
      </c>
      <c r="F51" s="60">
        <v>26</v>
      </c>
      <c r="G51" s="60">
        <v>7</v>
      </c>
      <c r="H51" s="60"/>
      <c r="I51" s="60"/>
      <c r="J51" s="60"/>
      <c r="K51" s="60"/>
      <c r="L51" s="60"/>
      <c r="M51" s="60"/>
      <c r="N51" s="60"/>
      <c r="O51" s="60"/>
      <c r="P51" s="60">
        <v>2</v>
      </c>
      <c r="Q51" s="60">
        <v>3</v>
      </c>
      <c r="R51" s="60">
        <v>1</v>
      </c>
      <c r="S51" s="60"/>
      <c r="T51" s="60">
        <v>1</v>
      </c>
      <c r="U51" s="60"/>
      <c r="V51" s="60"/>
      <c r="W51" s="60"/>
      <c r="X51" s="60"/>
      <c r="Y51" s="60"/>
    </row>
    <row r="52" spans="1:25" x14ac:dyDescent="0.3">
      <c r="B52" s="60" t="s">
        <v>74</v>
      </c>
      <c r="C52" s="60" t="s">
        <v>86</v>
      </c>
      <c r="D52" s="61">
        <v>43053</v>
      </c>
      <c r="E52" s="60">
        <v>8838</v>
      </c>
      <c r="F52" s="60">
        <v>30</v>
      </c>
      <c r="G52" s="60">
        <v>10</v>
      </c>
      <c r="H52" s="60"/>
      <c r="I52" s="60"/>
      <c r="J52" s="60"/>
      <c r="K52" s="60"/>
      <c r="L52" s="60">
        <v>1</v>
      </c>
      <c r="M52" s="60"/>
      <c r="N52" s="60">
        <v>3</v>
      </c>
      <c r="O52" s="60">
        <v>3</v>
      </c>
      <c r="P52" s="60">
        <v>2</v>
      </c>
      <c r="Q52" s="60">
        <v>1</v>
      </c>
      <c r="R52" s="60"/>
      <c r="S52" s="60"/>
      <c r="T52" s="60"/>
      <c r="U52" s="60"/>
      <c r="V52" s="60"/>
      <c r="W52" s="60"/>
      <c r="X52" s="60"/>
      <c r="Y52" s="60"/>
    </row>
    <row r="53" spans="1:25" x14ac:dyDescent="0.3">
      <c r="B53" s="60" t="s">
        <v>76</v>
      </c>
      <c r="C53" s="60" t="s">
        <v>86</v>
      </c>
      <c r="D53" s="61">
        <v>43053</v>
      </c>
      <c r="E53" s="60">
        <v>9921</v>
      </c>
      <c r="F53" s="60">
        <v>43</v>
      </c>
      <c r="G53" s="60">
        <v>10</v>
      </c>
      <c r="H53" s="60"/>
      <c r="I53" s="60"/>
      <c r="J53" s="60">
        <v>1</v>
      </c>
      <c r="K53" s="60"/>
      <c r="L53" s="60"/>
      <c r="M53" s="60"/>
      <c r="N53" s="60">
        <v>2</v>
      </c>
      <c r="O53" s="60">
        <v>2</v>
      </c>
      <c r="P53" s="60">
        <v>4</v>
      </c>
      <c r="Q53" s="60"/>
      <c r="R53" s="60"/>
      <c r="S53" s="60">
        <v>1</v>
      </c>
      <c r="T53" s="60"/>
      <c r="U53" s="60"/>
      <c r="V53" s="60"/>
      <c r="W53" s="60"/>
      <c r="X53" s="60"/>
      <c r="Y53" s="60"/>
    </row>
    <row r="54" spans="1:25" x14ac:dyDescent="0.3">
      <c r="B54" s="60" t="s">
        <v>77</v>
      </c>
      <c r="C54" s="60" t="s">
        <v>86</v>
      </c>
      <c r="D54" s="61">
        <v>43053</v>
      </c>
      <c r="E54" s="60">
        <v>6481</v>
      </c>
      <c r="F54" s="60">
        <v>48</v>
      </c>
      <c r="G54" s="60">
        <v>10</v>
      </c>
      <c r="H54" s="60"/>
      <c r="I54" s="60">
        <v>1</v>
      </c>
      <c r="J54" s="60">
        <v>1</v>
      </c>
      <c r="K54" s="60"/>
      <c r="L54" s="60">
        <v>1</v>
      </c>
      <c r="M54" s="60">
        <v>2</v>
      </c>
      <c r="N54" s="60">
        <v>3</v>
      </c>
      <c r="O54" s="60"/>
      <c r="P54" s="60">
        <v>2</v>
      </c>
      <c r="Q54" s="60"/>
      <c r="R54" s="60"/>
      <c r="S54" s="60"/>
      <c r="T54" s="60"/>
      <c r="U54" s="60"/>
      <c r="V54" s="60"/>
      <c r="W54" s="60"/>
      <c r="X54" s="60"/>
      <c r="Y54" s="60"/>
    </row>
    <row r="55" spans="1:25" x14ac:dyDescent="0.3">
      <c r="B55" s="60" t="s">
        <v>78</v>
      </c>
      <c r="C55" s="60" t="s">
        <v>86</v>
      </c>
      <c r="D55" s="61">
        <v>43053</v>
      </c>
      <c r="E55" s="60">
        <v>7828</v>
      </c>
      <c r="F55" s="60">
        <v>44</v>
      </c>
      <c r="G55" s="60">
        <v>9</v>
      </c>
      <c r="H55" s="60"/>
      <c r="I55" s="60"/>
      <c r="J55" s="60"/>
      <c r="K55" s="60">
        <v>1</v>
      </c>
      <c r="L55" s="60">
        <v>1</v>
      </c>
      <c r="M55" s="60"/>
      <c r="N55" s="60">
        <v>3</v>
      </c>
      <c r="O55" s="60">
        <v>3</v>
      </c>
      <c r="P55" s="60"/>
      <c r="Q55" s="60"/>
      <c r="R55" s="60">
        <v>1</v>
      </c>
      <c r="S55" s="60"/>
      <c r="T55" s="60"/>
      <c r="U55" s="60"/>
      <c r="V55" s="60"/>
      <c r="W55" s="60"/>
      <c r="X55" s="60"/>
      <c r="Y55" s="60"/>
    </row>
    <row r="56" spans="1:25" x14ac:dyDescent="0.3">
      <c r="B56" s="60" t="s">
        <v>79</v>
      </c>
      <c r="C56" s="60" t="s">
        <v>86</v>
      </c>
      <c r="D56" s="61">
        <v>43053</v>
      </c>
      <c r="E56" s="60">
        <v>5082</v>
      </c>
      <c r="F56" s="60">
        <v>50</v>
      </c>
      <c r="G56" s="60">
        <v>10</v>
      </c>
      <c r="H56" s="60"/>
      <c r="I56" s="60">
        <v>1</v>
      </c>
      <c r="J56" s="60"/>
      <c r="K56" s="60">
        <v>4</v>
      </c>
      <c r="L56" s="60"/>
      <c r="M56" s="60">
        <v>1</v>
      </c>
      <c r="N56" s="60">
        <v>3</v>
      </c>
      <c r="O56" s="60"/>
      <c r="P56" s="60">
        <v>1</v>
      </c>
      <c r="Q56" s="60"/>
      <c r="R56" s="60"/>
      <c r="S56" s="60"/>
      <c r="T56" s="60"/>
      <c r="U56" s="60"/>
      <c r="V56" s="60"/>
      <c r="W56" s="60"/>
      <c r="X56" s="60"/>
      <c r="Y56" s="60"/>
    </row>
    <row r="57" spans="1:25" x14ac:dyDescent="0.3">
      <c r="B57" s="60" t="s">
        <v>80</v>
      </c>
      <c r="C57" s="60" t="s">
        <v>86</v>
      </c>
      <c r="D57" s="61">
        <v>43053</v>
      </c>
      <c r="E57" s="60">
        <v>10599</v>
      </c>
      <c r="F57" s="60">
        <v>27</v>
      </c>
      <c r="G57" s="60">
        <v>9</v>
      </c>
      <c r="H57" s="60"/>
      <c r="I57" s="60"/>
      <c r="J57" s="60"/>
      <c r="K57" s="60"/>
      <c r="L57" s="60">
        <v>1</v>
      </c>
      <c r="M57" s="60"/>
      <c r="N57" s="60"/>
      <c r="O57" s="60">
        <v>1</v>
      </c>
      <c r="P57" s="60">
        <v>4</v>
      </c>
      <c r="Q57" s="60">
        <v>3</v>
      </c>
      <c r="R57" s="60"/>
      <c r="S57" s="60"/>
      <c r="T57" s="60"/>
      <c r="U57" s="60"/>
      <c r="V57" s="60"/>
      <c r="W57" s="60"/>
      <c r="X57" s="60"/>
      <c r="Y57" s="60"/>
    </row>
    <row r="58" spans="1:25" x14ac:dyDescent="0.3">
      <c r="B58" s="60" t="s">
        <v>81</v>
      </c>
      <c r="C58" s="60" t="s">
        <v>86</v>
      </c>
      <c r="D58" s="61">
        <v>43053</v>
      </c>
      <c r="E58" s="60">
        <v>9535</v>
      </c>
      <c r="F58" s="60">
        <v>33</v>
      </c>
      <c r="G58" s="60">
        <v>8</v>
      </c>
      <c r="H58" s="60"/>
      <c r="I58" s="60"/>
      <c r="J58" s="60"/>
      <c r="K58" s="60"/>
      <c r="L58" s="60">
        <v>1</v>
      </c>
      <c r="M58" s="60"/>
      <c r="N58" s="60">
        <v>2</v>
      </c>
      <c r="O58" s="60">
        <v>2</v>
      </c>
      <c r="P58" s="60"/>
      <c r="Q58" s="60">
        <v>3</v>
      </c>
      <c r="R58" s="60"/>
      <c r="S58" s="60"/>
      <c r="T58" s="60"/>
      <c r="U58" s="60"/>
      <c r="V58" s="60"/>
      <c r="W58" s="60"/>
      <c r="X58" s="60"/>
      <c r="Y58" s="60"/>
    </row>
    <row r="59" spans="1:25" x14ac:dyDescent="0.3">
      <c r="B59" s="60" t="s">
        <v>82</v>
      </c>
      <c r="C59" s="60" t="s">
        <v>86</v>
      </c>
      <c r="D59" s="61">
        <v>43053</v>
      </c>
      <c r="E59" s="60">
        <v>9117</v>
      </c>
      <c r="F59" s="60">
        <v>40</v>
      </c>
      <c r="G59" s="60">
        <v>9</v>
      </c>
      <c r="H59" s="60"/>
      <c r="I59" s="60"/>
      <c r="J59" s="60"/>
      <c r="K59" s="60">
        <v>1</v>
      </c>
      <c r="L59" s="60"/>
      <c r="M59" s="60">
        <v>1</v>
      </c>
      <c r="N59" s="60">
        <v>2</v>
      </c>
      <c r="O59" s="60">
        <v>1</v>
      </c>
      <c r="P59" s="60">
        <v>2</v>
      </c>
      <c r="Q59" s="60">
        <v>2</v>
      </c>
      <c r="R59" s="60"/>
      <c r="S59" s="60"/>
      <c r="T59" s="60"/>
      <c r="U59" s="60"/>
      <c r="V59" s="60"/>
      <c r="W59" s="60"/>
      <c r="X59" s="60"/>
      <c r="Y59" s="60"/>
    </row>
    <row r="60" spans="1:25" x14ac:dyDescent="0.3">
      <c r="B60" s="60" t="s">
        <v>83</v>
      </c>
      <c r="C60" s="60" t="s">
        <v>86</v>
      </c>
      <c r="D60" s="61">
        <v>43053</v>
      </c>
      <c r="E60" s="60">
        <v>6581</v>
      </c>
      <c r="F60" s="60">
        <v>51</v>
      </c>
      <c r="G60" s="60">
        <v>9</v>
      </c>
      <c r="H60" s="60"/>
      <c r="I60" s="60"/>
      <c r="J60" s="60"/>
      <c r="K60" s="60">
        <v>1</v>
      </c>
      <c r="L60" s="60">
        <v>2</v>
      </c>
      <c r="M60" s="60">
        <v>3</v>
      </c>
      <c r="N60" s="60">
        <v>1</v>
      </c>
      <c r="O60" s="60">
        <v>1</v>
      </c>
      <c r="P60" s="60"/>
      <c r="Q60" s="60"/>
      <c r="R60" s="60">
        <v>1</v>
      </c>
      <c r="S60" s="60"/>
      <c r="T60" s="60"/>
      <c r="U60" s="60"/>
      <c r="V60" s="60"/>
      <c r="W60" s="60"/>
      <c r="X60" s="60"/>
      <c r="Y60" s="60"/>
    </row>
    <row r="61" spans="1:25" x14ac:dyDescent="0.3">
      <c r="B61" s="60" t="s">
        <v>84</v>
      </c>
      <c r="C61" s="60" t="s">
        <v>86</v>
      </c>
      <c r="D61" s="61">
        <v>43053</v>
      </c>
      <c r="E61" s="60">
        <v>6425</v>
      </c>
      <c r="F61" s="60">
        <v>44</v>
      </c>
      <c r="G61" s="60">
        <v>8</v>
      </c>
      <c r="H61" s="60"/>
      <c r="I61" s="60"/>
      <c r="J61" s="60">
        <v>1</v>
      </c>
      <c r="K61" s="60"/>
      <c r="L61" s="60">
        <v>2</v>
      </c>
      <c r="M61" s="60">
        <v>1</v>
      </c>
      <c r="N61" s="60">
        <v>2</v>
      </c>
      <c r="O61" s="60">
        <v>1</v>
      </c>
      <c r="P61" s="60">
        <v>1</v>
      </c>
      <c r="Q61" s="60"/>
      <c r="R61" s="60"/>
      <c r="S61" s="60"/>
      <c r="T61" s="60"/>
      <c r="U61" s="60"/>
      <c r="V61" s="60"/>
      <c r="W61" s="60"/>
      <c r="X61" s="60"/>
      <c r="Y61" s="60"/>
    </row>
    <row r="62" spans="1:25" x14ac:dyDescent="0.3">
      <c r="B62" s="60" t="s">
        <v>74</v>
      </c>
      <c r="C62" s="60" t="s">
        <v>87</v>
      </c>
      <c r="D62" s="61">
        <v>43053</v>
      </c>
      <c r="E62" s="60">
        <v>89</v>
      </c>
      <c r="F62" s="60">
        <v>100</v>
      </c>
      <c r="G62" s="60">
        <v>10</v>
      </c>
      <c r="H62" s="60">
        <v>10</v>
      </c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 x14ac:dyDescent="0.3">
      <c r="B63" s="60" t="s">
        <v>76</v>
      </c>
      <c r="C63" s="60" t="s">
        <v>87</v>
      </c>
      <c r="D63" s="61">
        <v>43053</v>
      </c>
      <c r="E63" s="60">
        <v>139</v>
      </c>
      <c r="F63" s="60">
        <v>70</v>
      </c>
      <c r="G63" s="60">
        <v>10</v>
      </c>
      <c r="H63" s="60">
        <v>10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1:25" x14ac:dyDescent="0.3">
      <c r="B64" s="60" t="s">
        <v>77</v>
      </c>
      <c r="C64" s="60" t="s">
        <v>87</v>
      </c>
      <c r="D64" s="61">
        <v>43053</v>
      </c>
      <c r="E64" s="60">
        <v>2499</v>
      </c>
      <c r="F64" s="60">
        <v>41</v>
      </c>
      <c r="G64" s="60">
        <v>10</v>
      </c>
      <c r="H64" s="60"/>
      <c r="I64" s="60"/>
      <c r="J64" s="60">
        <v>2</v>
      </c>
      <c r="K64" s="60">
        <v>5</v>
      </c>
      <c r="L64" s="60">
        <v>2</v>
      </c>
      <c r="M64" s="60">
        <v>1</v>
      </c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2:25" x14ac:dyDescent="0.3">
      <c r="B65" s="60" t="s">
        <v>78</v>
      </c>
      <c r="C65" s="60" t="s">
        <v>87</v>
      </c>
      <c r="D65" s="61">
        <v>43053</v>
      </c>
      <c r="E65" s="60">
        <v>117</v>
      </c>
      <c r="F65" s="60">
        <v>55</v>
      </c>
      <c r="G65" s="60">
        <v>9</v>
      </c>
      <c r="H65" s="60">
        <v>9</v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2:25" x14ac:dyDescent="0.3">
      <c r="B66" s="60" t="s">
        <v>79</v>
      </c>
      <c r="C66" s="60" t="s">
        <v>87</v>
      </c>
      <c r="D66" s="61">
        <v>43053</v>
      </c>
      <c r="E66" s="60">
        <v>53</v>
      </c>
      <c r="F66" s="60">
        <v>55</v>
      </c>
      <c r="G66" s="60">
        <v>10</v>
      </c>
      <c r="H66" s="60">
        <v>10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2:25" x14ac:dyDescent="0.3">
      <c r="B67" s="60" t="s">
        <v>80</v>
      </c>
      <c r="C67" s="60" t="s">
        <v>87</v>
      </c>
      <c r="D67" s="61">
        <v>43053</v>
      </c>
      <c r="E67" s="60">
        <v>143</v>
      </c>
      <c r="F67" s="60">
        <v>52</v>
      </c>
      <c r="G67" s="60">
        <v>9</v>
      </c>
      <c r="H67" s="60">
        <v>9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2:25" x14ac:dyDescent="0.3">
      <c r="B68" s="60" t="s">
        <v>81</v>
      </c>
      <c r="C68" s="60" t="s">
        <v>87</v>
      </c>
      <c r="D68" s="61">
        <v>43053</v>
      </c>
      <c r="E68" s="60">
        <v>168</v>
      </c>
      <c r="F68" s="60">
        <v>166</v>
      </c>
      <c r="G68" s="60">
        <v>8</v>
      </c>
      <c r="H68" s="60">
        <v>7</v>
      </c>
      <c r="I68" s="60">
        <v>1</v>
      </c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2:25" x14ac:dyDescent="0.3">
      <c r="B69" s="60" t="s">
        <v>82</v>
      </c>
      <c r="C69" s="60" t="s">
        <v>87</v>
      </c>
      <c r="D69" s="61">
        <v>43053</v>
      </c>
      <c r="E69" s="60">
        <v>106</v>
      </c>
      <c r="F69" s="60">
        <v>108</v>
      </c>
      <c r="G69" s="60">
        <v>9</v>
      </c>
      <c r="H69" s="60">
        <v>9</v>
      </c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2:25" x14ac:dyDescent="0.3">
      <c r="B70" s="60" t="s">
        <v>83</v>
      </c>
      <c r="C70" s="60" t="s">
        <v>87</v>
      </c>
      <c r="D70" s="61">
        <v>43053</v>
      </c>
      <c r="E70" s="60">
        <v>73</v>
      </c>
      <c r="F70" s="60">
        <v>49</v>
      </c>
      <c r="G70" s="60">
        <v>9</v>
      </c>
      <c r="H70" s="60">
        <v>9</v>
      </c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2:25" x14ac:dyDescent="0.3">
      <c r="B71" s="60" t="s">
        <v>84</v>
      </c>
      <c r="C71" s="60" t="s">
        <v>87</v>
      </c>
      <c r="D71" s="61">
        <v>43053</v>
      </c>
      <c r="E71" s="60">
        <v>110</v>
      </c>
      <c r="F71" s="60">
        <v>62</v>
      </c>
      <c r="G71" s="60">
        <v>8</v>
      </c>
      <c r="H71" s="60">
        <v>8</v>
      </c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2:25" x14ac:dyDescent="0.3">
      <c r="B72" s="60" t="s">
        <v>74</v>
      </c>
      <c r="C72" s="60" t="s">
        <v>33</v>
      </c>
      <c r="D72" s="61">
        <v>43053</v>
      </c>
      <c r="E72" s="60">
        <v>3473</v>
      </c>
      <c r="F72" s="60">
        <v>76</v>
      </c>
      <c r="G72" s="60">
        <v>10</v>
      </c>
      <c r="H72" s="60">
        <v>2</v>
      </c>
      <c r="I72" s="60">
        <v>2</v>
      </c>
      <c r="J72" s="60">
        <v>1</v>
      </c>
      <c r="K72" s="60">
        <v>2</v>
      </c>
      <c r="L72" s="60">
        <v>1</v>
      </c>
      <c r="M72" s="60">
        <v>1</v>
      </c>
      <c r="N72" s="60"/>
      <c r="O72" s="60">
        <v>1</v>
      </c>
      <c r="P72" s="60"/>
      <c r="Q72" s="60"/>
      <c r="R72" s="60"/>
      <c r="S72" s="60"/>
      <c r="T72" s="60"/>
      <c r="U72" s="60"/>
      <c r="V72" s="60"/>
      <c r="W72" s="60"/>
      <c r="X72" s="60"/>
      <c r="Y72" s="60"/>
    </row>
    <row r="73" spans="2:25" x14ac:dyDescent="0.3">
      <c r="B73" s="60" t="s">
        <v>76</v>
      </c>
      <c r="C73" s="60" t="s">
        <v>33</v>
      </c>
      <c r="D73" s="61">
        <v>43053</v>
      </c>
      <c r="E73" s="60">
        <v>9779</v>
      </c>
      <c r="F73" s="60">
        <v>35</v>
      </c>
      <c r="G73" s="60">
        <v>10</v>
      </c>
      <c r="H73" s="60"/>
      <c r="I73" s="60"/>
      <c r="J73" s="60"/>
      <c r="K73" s="60"/>
      <c r="L73" s="60">
        <v>1</v>
      </c>
      <c r="M73" s="60"/>
      <c r="N73" s="60">
        <v>1</v>
      </c>
      <c r="O73" s="60">
        <v>5</v>
      </c>
      <c r="P73" s="60">
        <v>1</v>
      </c>
      <c r="Q73" s="60"/>
      <c r="R73" s="60">
        <v>2</v>
      </c>
      <c r="S73" s="60"/>
      <c r="T73" s="60"/>
      <c r="U73" s="60"/>
      <c r="V73" s="60"/>
      <c r="W73" s="60"/>
      <c r="X73" s="60"/>
      <c r="Y73" s="60"/>
    </row>
    <row r="74" spans="2:25" x14ac:dyDescent="0.3">
      <c r="B74" s="60" t="s">
        <v>77</v>
      </c>
      <c r="C74" s="60" t="s">
        <v>33</v>
      </c>
      <c r="D74" s="61">
        <v>43053</v>
      </c>
      <c r="E74" s="60">
        <v>10974</v>
      </c>
      <c r="F74" s="60">
        <v>86</v>
      </c>
      <c r="G74" s="60">
        <v>10</v>
      </c>
      <c r="H74" s="60"/>
      <c r="I74" s="60">
        <v>1</v>
      </c>
      <c r="J74" s="60">
        <v>1</v>
      </c>
      <c r="K74" s="60">
        <v>2</v>
      </c>
      <c r="L74" s="60"/>
      <c r="M74" s="60"/>
      <c r="N74" s="60">
        <v>2</v>
      </c>
      <c r="O74" s="60"/>
      <c r="P74" s="60"/>
      <c r="Q74" s="60">
        <v>1</v>
      </c>
      <c r="R74" s="60"/>
      <c r="S74" s="60"/>
      <c r="T74" s="60">
        <v>2</v>
      </c>
      <c r="U74" s="60">
        <v>1</v>
      </c>
      <c r="V74" s="60"/>
      <c r="W74" s="60"/>
      <c r="X74" s="60"/>
      <c r="Y74" s="60"/>
    </row>
    <row r="75" spans="2:25" x14ac:dyDescent="0.3">
      <c r="B75" s="60" t="s">
        <v>78</v>
      </c>
      <c r="C75" s="60" t="s">
        <v>33</v>
      </c>
      <c r="D75" s="61">
        <v>43053</v>
      </c>
      <c r="E75" s="60">
        <v>8635</v>
      </c>
      <c r="F75" s="60">
        <v>32</v>
      </c>
      <c r="G75" s="60">
        <v>9</v>
      </c>
      <c r="H75" s="60"/>
      <c r="I75" s="60"/>
      <c r="J75" s="60">
        <v>1</v>
      </c>
      <c r="K75" s="60"/>
      <c r="L75" s="60"/>
      <c r="M75" s="60"/>
      <c r="N75" s="60">
        <v>2</v>
      </c>
      <c r="O75" s="60">
        <v>4</v>
      </c>
      <c r="P75" s="60">
        <v>1</v>
      </c>
      <c r="Q75" s="60">
        <v>1</v>
      </c>
      <c r="R75" s="60"/>
      <c r="S75" s="60"/>
      <c r="T75" s="60"/>
      <c r="U75" s="60"/>
      <c r="V75" s="60"/>
      <c r="W75" s="60"/>
      <c r="X75" s="60"/>
      <c r="Y75" s="60"/>
    </row>
    <row r="76" spans="2:25" x14ac:dyDescent="0.3">
      <c r="B76" s="60" t="s">
        <v>79</v>
      </c>
      <c r="C76" s="60" t="s">
        <v>33</v>
      </c>
      <c r="D76" s="61">
        <v>43053</v>
      </c>
      <c r="E76" s="60">
        <v>10459</v>
      </c>
      <c r="F76" s="60">
        <v>33</v>
      </c>
      <c r="G76" s="60">
        <v>10</v>
      </c>
      <c r="H76" s="60"/>
      <c r="I76" s="60"/>
      <c r="J76" s="60"/>
      <c r="K76" s="60"/>
      <c r="L76" s="60"/>
      <c r="M76" s="60">
        <v>1</v>
      </c>
      <c r="N76" s="60">
        <v>2</v>
      </c>
      <c r="O76" s="60">
        <v>1</v>
      </c>
      <c r="P76" s="60">
        <v>3</v>
      </c>
      <c r="Q76" s="60">
        <v>2</v>
      </c>
      <c r="R76" s="60">
        <v>1</v>
      </c>
      <c r="S76" s="60"/>
      <c r="T76" s="60"/>
      <c r="U76" s="60"/>
      <c r="V76" s="60"/>
      <c r="W76" s="60"/>
      <c r="X76" s="60"/>
      <c r="Y76" s="60"/>
    </row>
    <row r="77" spans="2:25" x14ac:dyDescent="0.3">
      <c r="B77" s="60" t="s">
        <v>80</v>
      </c>
      <c r="C77" s="60" t="s">
        <v>33</v>
      </c>
      <c r="D77" s="61">
        <v>43053</v>
      </c>
      <c r="E77" s="60">
        <v>7133</v>
      </c>
      <c r="F77" s="60">
        <v>47</v>
      </c>
      <c r="G77" s="60">
        <v>9</v>
      </c>
      <c r="H77" s="60"/>
      <c r="I77" s="60"/>
      <c r="J77" s="60"/>
      <c r="K77" s="60"/>
      <c r="L77" s="60">
        <v>2</v>
      </c>
      <c r="M77" s="60">
        <v>3</v>
      </c>
      <c r="N77" s="60">
        <v>2</v>
      </c>
      <c r="O77" s="60">
        <v>1</v>
      </c>
      <c r="P77" s="60"/>
      <c r="Q77" s="60"/>
      <c r="R77" s="60">
        <v>1</v>
      </c>
      <c r="S77" s="60"/>
      <c r="T77" s="60"/>
      <c r="U77" s="60"/>
      <c r="V77" s="60"/>
      <c r="W77" s="60"/>
      <c r="X77" s="60"/>
      <c r="Y77" s="60"/>
    </row>
    <row r="78" spans="2:25" x14ac:dyDescent="0.3">
      <c r="B78" s="60" t="s">
        <v>81</v>
      </c>
      <c r="C78" s="60" t="s">
        <v>33</v>
      </c>
      <c r="D78" s="61">
        <v>43053</v>
      </c>
      <c r="E78" s="60">
        <v>4845</v>
      </c>
      <c r="F78" s="60">
        <v>26</v>
      </c>
      <c r="G78" s="60">
        <v>8</v>
      </c>
      <c r="H78" s="60"/>
      <c r="I78" s="60"/>
      <c r="J78" s="60">
        <v>1</v>
      </c>
      <c r="K78" s="60">
        <v>1</v>
      </c>
      <c r="L78" s="60">
        <v>2</v>
      </c>
      <c r="M78" s="60">
        <v>3</v>
      </c>
      <c r="N78" s="60">
        <v>1</v>
      </c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2:25" x14ac:dyDescent="0.3">
      <c r="B79" s="60" t="s">
        <v>82</v>
      </c>
      <c r="C79" s="60" t="s">
        <v>33</v>
      </c>
      <c r="D79" s="61">
        <v>43053</v>
      </c>
      <c r="E79" s="60">
        <v>6734</v>
      </c>
      <c r="F79" s="60">
        <v>84</v>
      </c>
      <c r="G79" s="60">
        <v>9</v>
      </c>
      <c r="H79" s="60">
        <v>1</v>
      </c>
      <c r="I79" s="60"/>
      <c r="J79" s="60">
        <v>1</v>
      </c>
      <c r="K79" s="60">
        <v>1</v>
      </c>
      <c r="L79" s="60">
        <v>1</v>
      </c>
      <c r="M79" s="60">
        <v>2</v>
      </c>
      <c r="N79" s="60"/>
      <c r="O79" s="60">
        <v>2</v>
      </c>
      <c r="P79" s="60"/>
      <c r="Q79" s="60"/>
      <c r="R79" s="60"/>
      <c r="S79" s="60"/>
      <c r="T79" s="60">
        <v>1</v>
      </c>
      <c r="U79" s="60"/>
      <c r="V79" s="60"/>
      <c r="W79" s="60"/>
      <c r="X79" s="60"/>
      <c r="Y79" s="60"/>
    </row>
    <row r="80" spans="2:25" x14ac:dyDescent="0.3">
      <c r="B80" s="60" t="s">
        <v>83</v>
      </c>
      <c r="C80" s="60" t="s">
        <v>33</v>
      </c>
      <c r="D80" s="61">
        <v>43053</v>
      </c>
      <c r="E80" s="60">
        <v>6148</v>
      </c>
      <c r="F80" s="60">
        <v>43</v>
      </c>
      <c r="G80" s="60">
        <v>9</v>
      </c>
      <c r="H80" s="60"/>
      <c r="I80" s="60"/>
      <c r="J80" s="60">
        <v>1</v>
      </c>
      <c r="K80" s="60">
        <v>2</v>
      </c>
      <c r="L80" s="60"/>
      <c r="M80" s="60">
        <v>3</v>
      </c>
      <c r="N80" s="60">
        <v>1</v>
      </c>
      <c r="O80" s="60">
        <v>1</v>
      </c>
      <c r="P80" s="60">
        <v>1</v>
      </c>
      <c r="Q80" s="60"/>
      <c r="R80" s="60"/>
      <c r="S80" s="60"/>
      <c r="T80" s="60"/>
      <c r="U80" s="60"/>
      <c r="V80" s="60"/>
      <c r="W80" s="60"/>
      <c r="X80" s="60"/>
      <c r="Y80" s="60"/>
    </row>
    <row r="81" spans="2:25" x14ac:dyDescent="0.3">
      <c r="B81" s="60" t="s">
        <v>84</v>
      </c>
      <c r="C81" s="60" t="s">
        <v>33</v>
      </c>
      <c r="D81" s="61">
        <v>43053</v>
      </c>
      <c r="E81" s="60">
        <v>7291</v>
      </c>
      <c r="F81" s="60">
        <v>54</v>
      </c>
      <c r="G81" s="60">
        <v>8</v>
      </c>
      <c r="H81" s="60"/>
      <c r="I81" s="60"/>
      <c r="J81" s="60"/>
      <c r="K81" s="60">
        <v>2</v>
      </c>
      <c r="L81" s="60"/>
      <c r="M81" s="60">
        <v>2</v>
      </c>
      <c r="N81" s="60">
        <v>1</v>
      </c>
      <c r="O81" s="60"/>
      <c r="P81" s="60">
        <v>2</v>
      </c>
      <c r="Q81" s="60"/>
      <c r="R81" s="60">
        <v>1</v>
      </c>
      <c r="S81" s="60"/>
      <c r="T81" s="60"/>
      <c r="U81" s="60"/>
      <c r="V81" s="60"/>
      <c r="W81" s="60"/>
      <c r="X81" s="60"/>
      <c r="Y81" s="60"/>
    </row>
    <row r="82" spans="2:25" x14ac:dyDescent="0.3">
      <c r="B82" s="60" t="s">
        <v>74</v>
      </c>
      <c r="C82" s="60" t="s">
        <v>46</v>
      </c>
      <c r="D82" s="61">
        <v>43053</v>
      </c>
      <c r="E82" s="66">
        <v>7.625</v>
      </c>
      <c r="F82" s="67">
        <v>13.910297334817326</v>
      </c>
      <c r="G82" s="68">
        <v>8</v>
      </c>
      <c r="H82" s="60" t="s">
        <v>47</v>
      </c>
      <c r="I82" s="60" t="s">
        <v>47</v>
      </c>
      <c r="J82" s="60" t="s">
        <v>47</v>
      </c>
      <c r="K82" s="60" t="s">
        <v>47</v>
      </c>
      <c r="L82" s="60" t="s">
        <v>47</v>
      </c>
      <c r="M82" s="60" t="s">
        <v>47</v>
      </c>
      <c r="N82" s="60">
        <v>1</v>
      </c>
      <c r="O82" s="60">
        <v>3</v>
      </c>
      <c r="P82" s="60">
        <v>2</v>
      </c>
      <c r="Q82" s="60">
        <v>2</v>
      </c>
      <c r="R82" s="60" t="s">
        <v>47</v>
      </c>
      <c r="S82" s="60" t="s">
        <v>47</v>
      </c>
      <c r="T82" s="60" t="s">
        <v>47</v>
      </c>
      <c r="U82" s="69"/>
      <c r="V82" s="69"/>
      <c r="W82" s="69"/>
      <c r="X82" s="69"/>
      <c r="Y82" s="69"/>
    </row>
    <row r="83" spans="2:25" x14ac:dyDescent="0.3">
      <c r="B83" s="60" t="s">
        <v>76</v>
      </c>
      <c r="C83" s="60" t="s">
        <v>46</v>
      </c>
      <c r="D83" s="61">
        <v>43053</v>
      </c>
      <c r="E83" s="66">
        <v>7.9</v>
      </c>
      <c r="F83" s="70">
        <v>12.587707924199391</v>
      </c>
      <c r="G83" s="68">
        <v>10</v>
      </c>
      <c r="H83" s="60" t="s">
        <v>47</v>
      </c>
      <c r="I83" s="60" t="s">
        <v>47</v>
      </c>
      <c r="J83" s="60" t="s">
        <v>47</v>
      </c>
      <c r="K83" s="60" t="s">
        <v>47</v>
      </c>
      <c r="L83" s="60" t="s">
        <v>47</v>
      </c>
      <c r="M83" s="60" t="s">
        <v>47</v>
      </c>
      <c r="N83" s="60">
        <v>1</v>
      </c>
      <c r="O83" s="60">
        <v>2</v>
      </c>
      <c r="P83" s="60">
        <v>4</v>
      </c>
      <c r="Q83" s="60">
        <v>3</v>
      </c>
      <c r="R83" s="60" t="s">
        <v>47</v>
      </c>
      <c r="S83" s="60" t="s">
        <v>47</v>
      </c>
      <c r="T83" s="60" t="s">
        <v>47</v>
      </c>
      <c r="U83" s="69"/>
      <c r="V83" s="69"/>
      <c r="W83" s="69"/>
      <c r="X83" s="69"/>
      <c r="Y83" s="69"/>
    </row>
    <row r="84" spans="2:25" x14ac:dyDescent="0.3">
      <c r="B84" s="60" t="s">
        <v>77</v>
      </c>
      <c r="C84" s="60" t="s">
        <v>46</v>
      </c>
      <c r="D84" s="61">
        <v>43053</v>
      </c>
      <c r="E84" s="66">
        <v>10.333333333333334</v>
      </c>
      <c r="F84" s="71">
        <v>6.8429688501923946</v>
      </c>
      <c r="G84" s="68">
        <v>9</v>
      </c>
      <c r="H84" s="60" t="s">
        <v>47</v>
      </c>
      <c r="I84" s="60" t="s">
        <v>47</v>
      </c>
      <c r="J84" s="60" t="s">
        <v>47</v>
      </c>
      <c r="K84" s="60" t="s">
        <v>47</v>
      </c>
      <c r="L84" s="60" t="s">
        <v>47</v>
      </c>
      <c r="M84" s="60" t="s">
        <v>47</v>
      </c>
      <c r="N84" s="60" t="s">
        <v>47</v>
      </c>
      <c r="O84" s="60" t="s">
        <v>47</v>
      </c>
      <c r="P84" s="60" t="s">
        <v>47</v>
      </c>
      <c r="Q84" s="60">
        <v>1</v>
      </c>
      <c r="R84" s="60">
        <v>4</v>
      </c>
      <c r="S84" s="60">
        <v>4</v>
      </c>
      <c r="T84" s="60" t="s">
        <v>47</v>
      </c>
      <c r="U84" s="69"/>
      <c r="V84" s="69"/>
      <c r="W84" s="69"/>
      <c r="X84" s="69"/>
      <c r="Y84" s="69"/>
    </row>
    <row r="85" spans="2:25" x14ac:dyDescent="0.3">
      <c r="B85" s="60" t="s">
        <v>78</v>
      </c>
      <c r="C85" s="60" t="s">
        <v>46</v>
      </c>
      <c r="D85" s="61">
        <v>43053</v>
      </c>
      <c r="E85" s="66">
        <v>8.5555555555555554</v>
      </c>
      <c r="F85" s="71">
        <v>11.849537396684809</v>
      </c>
      <c r="G85" s="68">
        <v>9</v>
      </c>
      <c r="H85" s="60" t="s">
        <v>47</v>
      </c>
      <c r="I85" s="60" t="s">
        <v>47</v>
      </c>
      <c r="J85" s="60" t="s">
        <v>47</v>
      </c>
      <c r="K85" s="60" t="s">
        <v>47</v>
      </c>
      <c r="L85" s="60" t="s">
        <v>47</v>
      </c>
      <c r="M85" s="60" t="s">
        <v>47</v>
      </c>
      <c r="N85" s="60" t="s">
        <v>47</v>
      </c>
      <c r="O85" s="60">
        <v>2</v>
      </c>
      <c r="P85" s="60">
        <v>1</v>
      </c>
      <c r="Q85" s="60">
        <v>5</v>
      </c>
      <c r="R85" s="60">
        <v>1</v>
      </c>
      <c r="S85" s="60" t="s">
        <v>47</v>
      </c>
      <c r="T85" s="60" t="s">
        <v>47</v>
      </c>
      <c r="U85" s="69"/>
      <c r="V85" s="69"/>
      <c r="W85" s="69"/>
      <c r="X85" s="69"/>
      <c r="Y85" s="69"/>
    </row>
    <row r="86" spans="2:25" x14ac:dyDescent="0.3">
      <c r="B86" s="60" t="s">
        <v>79</v>
      </c>
      <c r="C86" s="60" t="s">
        <v>46</v>
      </c>
      <c r="D86" s="61">
        <v>43053</v>
      </c>
      <c r="E86" s="66">
        <v>8.4444444444444446</v>
      </c>
      <c r="F86" s="71">
        <v>8.6030900201460145</v>
      </c>
      <c r="G86" s="68">
        <v>9</v>
      </c>
      <c r="H86" s="60" t="s">
        <v>47</v>
      </c>
      <c r="I86" s="60" t="s">
        <v>47</v>
      </c>
      <c r="J86" s="60" t="s">
        <v>47</v>
      </c>
      <c r="K86" s="60" t="s">
        <v>47</v>
      </c>
      <c r="L86" s="60" t="s">
        <v>47</v>
      </c>
      <c r="M86" s="60" t="s">
        <v>47</v>
      </c>
      <c r="N86" s="60" t="s">
        <v>47</v>
      </c>
      <c r="O86" s="60">
        <v>1</v>
      </c>
      <c r="P86" s="60">
        <v>3</v>
      </c>
      <c r="Q86" s="60">
        <v>5</v>
      </c>
      <c r="R86" s="60" t="s">
        <v>47</v>
      </c>
      <c r="S86" s="60" t="s">
        <v>47</v>
      </c>
      <c r="T86" s="60" t="s">
        <v>47</v>
      </c>
      <c r="U86" s="69"/>
      <c r="V86" s="69"/>
      <c r="W86" s="69"/>
      <c r="X86" s="69"/>
      <c r="Y86" s="69"/>
    </row>
    <row r="87" spans="2:25" x14ac:dyDescent="0.3">
      <c r="B87" s="60" t="s">
        <v>80</v>
      </c>
      <c r="C87" s="60" t="s">
        <v>46</v>
      </c>
      <c r="D87" s="61">
        <v>43053</v>
      </c>
      <c r="E87" s="66">
        <v>7.333333333333333</v>
      </c>
      <c r="F87" s="71">
        <v>13.636363636363638</v>
      </c>
      <c r="G87" s="68">
        <v>9</v>
      </c>
      <c r="H87" s="60" t="s">
        <v>47</v>
      </c>
      <c r="I87" s="60" t="s">
        <v>47</v>
      </c>
      <c r="J87" s="60" t="s">
        <v>47</v>
      </c>
      <c r="K87" s="60" t="s">
        <v>47</v>
      </c>
      <c r="L87" s="60" t="s">
        <v>47</v>
      </c>
      <c r="M87" s="60" t="s">
        <v>47</v>
      </c>
      <c r="N87" s="60">
        <v>1</v>
      </c>
      <c r="O87" s="60">
        <v>6</v>
      </c>
      <c r="P87" s="60" t="s">
        <v>47</v>
      </c>
      <c r="Q87" s="60">
        <v>2</v>
      </c>
      <c r="R87" s="60" t="s">
        <v>47</v>
      </c>
      <c r="S87" s="60" t="s">
        <v>47</v>
      </c>
      <c r="T87" s="60" t="s">
        <v>47</v>
      </c>
      <c r="U87" s="69"/>
      <c r="V87" s="69"/>
      <c r="W87" s="69"/>
      <c r="X87" s="69"/>
      <c r="Y87" s="69"/>
    </row>
    <row r="88" spans="2:25" x14ac:dyDescent="0.3">
      <c r="B88" s="60" t="s">
        <v>81</v>
      </c>
      <c r="C88" s="60" t="s">
        <v>46</v>
      </c>
      <c r="D88" s="61">
        <v>43053</v>
      </c>
      <c r="E88" s="66">
        <v>7.666666666666667</v>
      </c>
      <c r="F88" s="71">
        <v>9.2231319285201856</v>
      </c>
      <c r="G88" s="68">
        <v>9</v>
      </c>
      <c r="H88" s="60" t="s">
        <v>47</v>
      </c>
      <c r="I88" s="60" t="s">
        <v>47</v>
      </c>
      <c r="J88" s="60" t="s">
        <v>47</v>
      </c>
      <c r="K88" s="60" t="s">
        <v>47</v>
      </c>
      <c r="L88" s="60" t="s">
        <v>47</v>
      </c>
      <c r="M88" s="60" t="s">
        <v>47</v>
      </c>
      <c r="N88" s="60" t="s">
        <v>47</v>
      </c>
      <c r="O88" s="60">
        <v>4</v>
      </c>
      <c r="P88" s="60">
        <v>4</v>
      </c>
      <c r="Q88" s="60">
        <v>1</v>
      </c>
      <c r="R88" s="60" t="s">
        <v>47</v>
      </c>
      <c r="S88" s="60" t="s">
        <v>47</v>
      </c>
      <c r="T88" s="60" t="s">
        <v>47</v>
      </c>
      <c r="U88" s="69"/>
      <c r="V88" s="69"/>
      <c r="W88" s="69"/>
      <c r="X88" s="69"/>
      <c r="Y88" s="69"/>
    </row>
    <row r="89" spans="2:25" x14ac:dyDescent="0.3">
      <c r="B89" s="60" t="s">
        <v>82</v>
      </c>
      <c r="C89" s="60" t="s">
        <v>46</v>
      </c>
      <c r="D89" s="61">
        <v>43053</v>
      </c>
      <c r="E89" s="66">
        <v>9.7777777777777786</v>
      </c>
      <c r="F89" s="71">
        <v>6.8181818181818068</v>
      </c>
      <c r="G89" s="68">
        <v>9</v>
      </c>
      <c r="H89" s="60" t="s">
        <v>47</v>
      </c>
      <c r="I89" s="60" t="s">
        <v>47</v>
      </c>
      <c r="J89" s="60" t="s">
        <v>47</v>
      </c>
      <c r="K89" s="60" t="s">
        <v>47</v>
      </c>
      <c r="L89" s="60" t="s">
        <v>47</v>
      </c>
      <c r="M89" s="60" t="s">
        <v>47</v>
      </c>
      <c r="N89" s="60" t="s">
        <v>47</v>
      </c>
      <c r="O89" s="60" t="s">
        <v>47</v>
      </c>
      <c r="P89" s="60" t="s">
        <v>47</v>
      </c>
      <c r="Q89" s="60">
        <v>3</v>
      </c>
      <c r="R89" s="60">
        <v>5</v>
      </c>
      <c r="S89" s="60">
        <v>1</v>
      </c>
      <c r="T89" s="60" t="s">
        <v>47</v>
      </c>
      <c r="U89" s="69"/>
      <c r="V89" s="69"/>
      <c r="W89" s="69"/>
      <c r="X89" s="69"/>
      <c r="Y89" s="69"/>
    </row>
    <row r="90" spans="2:25" x14ac:dyDescent="0.3">
      <c r="B90" s="60" t="s">
        <v>83</v>
      </c>
      <c r="C90" s="60" t="s">
        <v>46</v>
      </c>
      <c r="D90" s="61">
        <v>43053</v>
      </c>
      <c r="E90" s="66">
        <v>9.7777777777777786</v>
      </c>
      <c r="F90" s="71">
        <v>6.8181818181818068</v>
      </c>
      <c r="G90" s="68">
        <v>9</v>
      </c>
      <c r="H90" s="60" t="s">
        <v>47</v>
      </c>
      <c r="I90" s="60" t="s">
        <v>47</v>
      </c>
      <c r="J90" s="60" t="s">
        <v>47</v>
      </c>
      <c r="K90" s="60" t="s">
        <v>47</v>
      </c>
      <c r="L90" s="60" t="s">
        <v>47</v>
      </c>
      <c r="M90" s="60" t="s">
        <v>47</v>
      </c>
      <c r="N90" s="60" t="s">
        <v>47</v>
      </c>
      <c r="O90" s="60" t="s">
        <v>47</v>
      </c>
      <c r="P90" s="60" t="s">
        <v>47</v>
      </c>
      <c r="Q90" s="60">
        <v>3</v>
      </c>
      <c r="R90" s="60">
        <v>5</v>
      </c>
      <c r="S90" s="60">
        <v>1</v>
      </c>
      <c r="T90" s="60" t="s">
        <v>47</v>
      </c>
      <c r="U90" s="69"/>
      <c r="V90" s="69"/>
      <c r="W90" s="69"/>
      <c r="X90" s="69"/>
      <c r="Y90" s="69"/>
    </row>
    <row r="91" spans="2:25" x14ac:dyDescent="0.3">
      <c r="B91" s="60" t="s">
        <v>84</v>
      </c>
      <c r="C91" s="60" t="s">
        <v>46</v>
      </c>
      <c r="D91" s="61">
        <v>43053</v>
      </c>
      <c r="E91" s="66">
        <v>9.25</v>
      </c>
      <c r="F91" s="71">
        <v>11.190252313659798</v>
      </c>
      <c r="G91" s="68">
        <v>8</v>
      </c>
      <c r="H91" s="60" t="s">
        <v>47</v>
      </c>
      <c r="I91" s="60" t="s">
        <v>47</v>
      </c>
      <c r="J91" s="60" t="s">
        <v>47</v>
      </c>
      <c r="K91" s="60" t="s">
        <v>47</v>
      </c>
      <c r="L91" s="60" t="s">
        <v>47</v>
      </c>
      <c r="M91" s="60" t="s">
        <v>47</v>
      </c>
      <c r="N91" s="60" t="s">
        <v>47</v>
      </c>
      <c r="O91" s="60" t="s">
        <v>47</v>
      </c>
      <c r="P91" s="60">
        <v>2</v>
      </c>
      <c r="Q91" s="60">
        <v>3</v>
      </c>
      <c r="R91" s="60">
        <v>2</v>
      </c>
      <c r="S91" s="60">
        <v>1</v>
      </c>
      <c r="T91" s="60" t="s">
        <v>47</v>
      </c>
      <c r="U91" s="69"/>
      <c r="V91" s="69"/>
      <c r="W91" s="69"/>
      <c r="X91" s="69"/>
      <c r="Y91" s="69"/>
    </row>
    <row r="92" spans="2:25" x14ac:dyDescent="0.3">
      <c r="B92" s="60" t="s">
        <v>74</v>
      </c>
      <c r="C92" s="60" t="s">
        <v>48</v>
      </c>
      <c r="D92" s="61">
        <v>43053</v>
      </c>
      <c r="E92" s="66">
        <v>0.25</v>
      </c>
      <c r="F92" s="68">
        <v>185.16401995451028</v>
      </c>
      <c r="G92" s="68">
        <v>8</v>
      </c>
      <c r="H92" s="60">
        <v>6</v>
      </c>
      <c r="I92" s="60">
        <v>2</v>
      </c>
      <c r="J92" s="60" t="s">
        <v>47</v>
      </c>
      <c r="K92" s="60" t="s">
        <v>47</v>
      </c>
      <c r="L92" s="60" t="s">
        <v>47</v>
      </c>
      <c r="M92" s="60" t="s">
        <v>47</v>
      </c>
      <c r="N92" s="60" t="s">
        <v>47</v>
      </c>
      <c r="O92" s="60" t="s">
        <v>47</v>
      </c>
      <c r="P92" s="60" t="s">
        <v>47</v>
      </c>
      <c r="Q92" s="60" t="s">
        <v>47</v>
      </c>
      <c r="R92" s="60" t="s">
        <v>47</v>
      </c>
      <c r="S92" s="60" t="s">
        <v>47</v>
      </c>
      <c r="T92" s="60" t="s">
        <v>47</v>
      </c>
      <c r="U92" s="60"/>
      <c r="V92" s="60"/>
      <c r="W92" s="60"/>
      <c r="X92" s="60"/>
      <c r="Y92" s="60"/>
    </row>
    <row r="93" spans="2:25" x14ac:dyDescent="0.3">
      <c r="B93" s="60" t="s">
        <v>76</v>
      </c>
      <c r="C93" s="60" t="s">
        <v>48</v>
      </c>
      <c r="D93" s="61">
        <v>43053</v>
      </c>
      <c r="E93" s="66">
        <v>0.4</v>
      </c>
      <c r="F93" s="72">
        <v>129.09944487358052</v>
      </c>
      <c r="G93" s="68">
        <v>10</v>
      </c>
      <c r="H93" s="60">
        <v>6</v>
      </c>
      <c r="I93" s="60">
        <v>4</v>
      </c>
      <c r="J93" s="60" t="s">
        <v>47</v>
      </c>
      <c r="K93" s="60" t="s">
        <v>47</v>
      </c>
      <c r="L93" s="60" t="s">
        <v>47</v>
      </c>
      <c r="M93" s="60" t="s">
        <v>47</v>
      </c>
      <c r="N93" s="60" t="s">
        <v>47</v>
      </c>
      <c r="O93" s="60" t="s">
        <v>47</v>
      </c>
      <c r="P93" s="60" t="s">
        <v>47</v>
      </c>
      <c r="Q93" s="60" t="s">
        <v>47</v>
      </c>
      <c r="R93" s="60" t="s">
        <v>47</v>
      </c>
      <c r="S93" s="60" t="s">
        <v>47</v>
      </c>
      <c r="T93" s="60" t="s">
        <v>47</v>
      </c>
      <c r="U93" s="60"/>
      <c r="V93" s="60"/>
      <c r="W93" s="60"/>
      <c r="X93" s="60"/>
      <c r="Y93" s="60"/>
    </row>
    <row r="94" spans="2:25" x14ac:dyDescent="0.3">
      <c r="B94" s="60" t="s">
        <v>77</v>
      </c>
      <c r="C94" s="60" t="s">
        <v>48</v>
      </c>
      <c r="D94" s="61">
        <v>43053</v>
      </c>
      <c r="E94" s="66">
        <v>7.6</v>
      </c>
      <c r="F94" s="73">
        <v>18.81369349958527</v>
      </c>
      <c r="G94" s="68">
        <v>9</v>
      </c>
      <c r="H94" s="60" t="s">
        <v>47</v>
      </c>
      <c r="I94" s="60" t="s">
        <v>47</v>
      </c>
      <c r="J94" s="60" t="s">
        <v>47</v>
      </c>
      <c r="K94" s="60" t="s">
        <v>47</v>
      </c>
      <c r="L94" s="60" t="s">
        <v>47</v>
      </c>
      <c r="M94" s="60">
        <v>1</v>
      </c>
      <c r="N94" s="60">
        <v>1</v>
      </c>
      <c r="O94" s="60">
        <v>2</v>
      </c>
      <c r="P94" s="60">
        <v>4</v>
      </c>
      <c r="Q94" s="60">
        <v>1</v>
      </c>
      <c r="R94" s="60">
        <v>1</v>
      </c>
      <c r="S94" s="60" t="s">
        <v>47</v>
      </c>
      <c r="T94" s="60" t="s">
        <v>47</v>
      </c>
      <c r="U94" s="60"/>
      <c r="V94" s="60"/>
      <c r="W94" s="60"/>
      <c r="X94" s="60"/>
      <c r="Y94" s="60"/>
    </row>
    <row r="95" spans="2:25" x14ac:dyDescent="0.3">
      <c r="B95" s="60" t="s">
        <v>78</v>
      </c>
      <c r="C95" s="60" t="s">
        <v>48</v>
      </c>
      <c r="D95" s="61">
        <v>43053</v>
      </c>
      <c r="E95" s="66">
        <v>0.33333333333333331</v>
      </c>
      <c r="F95" s="73">
        <v>212.13203435596429</v>
      </c>
      <c r="G95" s="68">
        <v>9</v>
      </c>
      <c r="H95" s="60">
        <v>7</v>
      </c>
      <c r="I95" s="60">
        <v>1</v>
      </c>
      <c r="J95" s="60">
        <v>1</v>
      </c>
      <c r="K95" s="60" t="s">
        <v>47</v>
      </c>
      <c r="L95" s="60" t="s">
        <v>47</v>
      </c>
      <c r="M95" s="60" t="s">
        <v>47</v>
      </c>
      <c r="N95" s="60" t="s">
        <v>47</v>
      </c>
      <c r="O95" s="60" t="s">
        <v>47</v>
      </c>
      <c r="P95" s="60" t="s">
        <v>47</v>
      </c>
      <c r="Q95" s="60" t="s">
        <v>47</v>
      </c>
      <c r="R95" s="60" t="s">
        <v>47</v>
      </c>
      <c r="S95" s="60" t="s">
        <v>47</v>
      </c>
      <c r="T95" s="60" t="s">
        <v>47</v>
      </c>
      <c r="U95" s="60"/>
      <c r="V95" s="60"/>
      <c r="W95" s="60"/>
      <c r="X95" s="60"/>
      <c r="Y95" s="60"/>
    </row>
    <row r="96" spans="2:25" x14ac:dyDescent="0.3">
      <c r="B96" s="60" t="s">
        <v>79</v>
      </c>
      <c r="C96" s="60" t="s">
        <v>48</v>
      </c>
      <c r="D96" s="61">
        <v>43053</v>
      </c>
      <c r="E96" s="66">
        <v>0.77777777777777779</v>
      </c>
      <c r="F96" s="73">
        <v>107.14285714285714</v>
      </c>
      <c r="G96" s="68">
        <v>9</v>
      </c>
      <c r="H96" s="60">
        <v>4</v>
      </c>
      <c r="I96" s="60">
        <v>3</v>
      </c>
      <c r="J96" s="60">
        <v>2</v>
      </c>
      <c r="K96" s="60" t="s">
        <v>47</v>
      </c>
      <c r="L96" s="60" t="s">
        <v>47</v>
      </c>
      <c r="M96" s="60" t="s">
        <v>47</v>
      </c>
      <c r="N96" s="60" t="s">
        <v>47</v>
      </c>
      <c r="O96" s="60" t="s">
        <v>47</v>
      </c>
      <c r="P96" s="60" t="s">
        <v>47</v>
      </c>
      <c r="Q96" s="60" t="s">
        <v>47</v>
      </c>
      <c r="R96" s="60" t="s">
        <v>47</v>
      </c>
      <c r="S96" s="60" t="s">
        <v>47</v>
      </c>
      <c r="T96" s="60" t="s">
        <v>47</v>
      </c>
      <c r="U96" s="60"/>
      <c r="V96" s="60"/>
      <c r="W96" s="60"/>
      <c r="X96" s="60"/>
      <c r="Y96" s="60"/>
    </row>
    <row r="97" spans="2:25" x14ac:dyDescent="0.3">
      <c r="B97" s="60" t="s">
        <v>80</v>
      </c>
      <c r="C97" s="60" t="s">
        <v>48</v>
      </c>
      <c r="D97" s="61">
        <v>43053</v>
      </c>
      <c r="E97" s="66">
        <v>0.33333333333333331</v>
      </c>
      <c r="F97" s="73">
        <v>150</v>
      </c>
      <c r="G97" s="68">
        <v>9</v>
      </c>
      <c r="H97" s="60">
        <v>6</v>
      </c>
      <c r="I97" s="60">
        <v>3</v>
      </c>
      <c r="J97" s="60" t="s">
        <v>47</v>
      </c>
      <c r="K97" s="60" t="s">
        <v>47</v>
      </c>
      <c r="L97" s="60" t="s">
        <v>47</v>
      </c>
      <c r="M97" s="60" t="s">
        <v>47</v>
      </c>
      <c r="N97" s="60" t="s">
        <v>47</v>
      </c>
      <c r="O97" s="60" t="s">
        <v>47</v>
      </c>
      <c r="P97" s="60" t="s">
        <v>47</v>
      </c>
      <c r="Q97" s="60" t="s">
        <v>47</v>
      </c>
      <c r="R97" s="60" t="s">
        <v>47</v>
      </c>
      <c r="S97" s="60" t="s">
        <v>47</v>
      </c>
      <c r="T97" s="60" t="s">
        <v>47</v>
      </c>
      <c r="U97" s="60"/>
      <c r="V97" s="60"/>
      <c r="W97" s="60"/>
      <c r="X97" s="60"/>
      <c r="Y97" s="60"/>
    </row>
    <row r="98" spans="2:25" x14ac:dyDescent="0.3">
      <c r="B98" s="60" t="s">
        <v>81</v>
      </c>
      <c r="C98" s="60" t="s">
        <v>48</v>
      </c>
      <c r="D98" s="61">
        <v>43053</v>
      </c>
      <c r="E98" s="66">
        <v>0.33333333333333331</v>
      </c>
      <c r="F98" s="73">
        <v>150</v>
      </c>
      <c r="G98" s="68">
        <v>9</v>
      </c>
      <c r="H98" s="60">
        <v>6</v>
      </c>
      <c r="I98" s="60">
        <v>3</v>
      </c>
      <c r="J98" s="60" t="s">
        <v>47</v>
      </c>
      <c r="K98" s="60" t="s">
        <v>47</v>
      </c>
      <c r="L98" s="60" t="s">
        <v>47</v>
      </c>
      <c r="M98" s="60" t="s">
        <v>47</v>
      </c>
      <c r="N98" s="60" t="s">
        <v>47</v>
      </c>
      <c r="O98" s="60" t="s">
        <v>47</v>
      </c>
      <c r="P98" s="60" t="s">
        <v>47</v>
      </c>
      <c r="Q98" s="60" t="s">
        <v>47</v>
      </c>
      <c r="R98" s="60" t="s">
        <v>47</v>
      </c>
      <c r="S98" s="60" t="s">
        <v>47</v>
      </c>
      <c r="T98" s="60" t="s">
        <v>47</v>
      </c>
      <c r="U98" s="60"/>
      <c r="V98" s="60"/>
      <c r="W98" s="60"/>
      <c r="X98" s="60"/>
      <c r="Y98" s="60"/>
    </row>
    <row r="99" spans="2:25" x14ac:dyDescent="0.3">
      <c r="B99" s="60" t="s">
        <v>82</v>
      </c>
      <c r="C99" s="60" t="s">
        <v>48</v>
      </c>
      <c r="D99" s="61">
        <v>43053</v>
      </c>
      <c r="E99" s="66">
        <v>2.5555555555555554</v>
      </c>
      <c r="F99" s="73">
        <v>48.366511872363013</v>
      </c>
      <c r="G99" s="68">
        <v>9</v>
      </c>
      <c r="H99" s="60">
        <v>1</v>
      </c>
      <c r="I99" s="60">
        <v>1</v>
      </c>
      <c r="J99" s="60" t="s">
        <v>47</v>
      </c>
      <c r="K99" s="60">
        <v>6</v>
      </c>
      <c r="L99" s="60">
        <v>1</v>
      </c>
      <c r="M99" s="60" t="s">
        <v>47</v>
      </c>
      <c r="N99" s="60" t="s">
        <v>47</v>
      </c>
      <c r="O99" s="60" t="s">
        <v>47</v>
      </c>
      <c r="P99" s="60" t="s">
        <v>47</v>
      </c>
      <c r="Q99" s="60" t="s">
        <v>47</v>
      </c>
      <c r="R99" s="60" t="s">
        <v>47</v>
      </c>
      <c r="S99" s="60" t="s">
        <v>47</v>
      </c>
      <c r="T99" s="60" t="s">
        <v>47</v>
      </c>
      <c r="U99" s="60"/>
      <c r="V99" s="60"/>
      <c r="W99" s="60"/>
      <c r="X99" s="60"/>
      <c r="Y99" s="60"/>
    </row>
    <row r="100" spans="2:25" x14ac:dyDescent="0.3">
      <c r="B100" s="60" t="s">
        <v>83</v>
      </c>
      <c r="C100" s="60" t="s">
        <v>48</v>
      </c>
      <c r="D100" s="61">
        <v>43053</v>
      </c>
      <c r="E100" s="66">
        <v>2</v>
      </c>
      <c r="F100" s="73">
        <v>55.901699437494742</v>
      </c>
      <c r="G100" s="68">
        <v>9</v>
      </c>
      <c r="H100" s="60" t="s">
        <v>47</v>
      </c>
      <c r="I100" s="60">
        <v>4</v>
      </c>
      <c r="J100" s="60">
        <v>2</v>
      </c>
      <c r="K100" s="60">
        <v>2</v>
      </c>
      <c r="L100" s="60">
        <v>1</v>
      </c>
      <c r="M100" s="60" t="s">
        <v>47</v>
      </c>
      <c r="N100" s="60" t="s">
        <v>47</v>
      </c>
      <c r="O100" s="60" t="s">
        <v>47</v>
      </c>
      <c r="P100" s="60" t="s">
        <v>47</v>
      </c>
      <c r="Q100" s="60" t="s">
        <v>47</v>
      </c>
      <c r="R100" s="60" t="s">
        <v>47</v>
      </c>
      <c r="S100" s="60" t="s">
        <v>47</v>
      </c>
      <c r="T100" s="60" t="s">
        <v>47</v>
      </c>
      <c r="U100" s="60"/>
      <c r="V100" s="60"/>
      <c r="W100" s="60"/>
      <c r="X100" s="60"/>
      <c r="Y100" s="60"/>
    </row>
    <row r="101" spans="2:25" x14ac:dyDescent="0.3">
      <c r="B101" s="60" t="s">
        <v>84</v>
      </c>
      <c r="C101" s="60" t="s">
        <v>48</v>
      </c>
      <c r="D101" s="61">
        <v>43053</v>
      </c>
      <c r="E101" s="66">
        <v>1.625</v>
      </c>
      <c r="F101" s="73">
        <v>86.639135579899019</v>
      </c>
      <c r="G101" s="68">
        <v>8</v>
      </c>
      <c r="H101" s="60">
        <v>2</v>
      </c>
      <c r="I101" s="60">
        <v>2</v>
      </c>
      <c r="J101" s="60">
        <v>2</v>
      </c>
      <c r="K101" s="60">
        <v>1</v>
      </c>
      <c r="L101" s="60">
        <v>1</v>
      </c>
      <c r="M101" s="60" t="s">
        <v>47</v>
      </c>
      <c r="N101" s="60" t="s">
        <v>47</v>
      </c>
      <c r="O101" s="60" t="s">
        <v>47</v>
      </c>
      <c r="P101" s="60" t="s">
        <v>47</v>
      </c>
      <c r="Q101" s="60" t="s">
        <v>47</v>
      </c>
      <c r="R101" s="60" t="s">
        <v>47</v>
      </c>
      <c r="S101" s="60" t="s">
        <v>47</v>
      </c>
      <c r="T101" s="60" t="s">
        <v>47</v>
      </c>
      <c r="U101" s="60"/>
      <c r="V101" s="60"/>
      <c r="W101" s="60"/>
      <c r="X101" s="60"/>
      <c r="Y101" s="60"/>
    </row>
    <row r="102" spans="2:25" x14ac:dyDescent="0.3">
      <c r="B102" s="60" t="s">
        <v>74</v>
      </c>
      <c r="C102" s="60" t="s">
        <v>88</v>
      </c>
      <c r="D102" s="61">
        <v>43053</v>
      </c>
      <c r="E102" s="66">
        <v>0</v>
      </c>
      <c r="F102" s="74">
        <v>0</v>
      </c>
      <c r="G102" s="68">
        <v>8</v>
      </c>
      <c r="H102" s="60">
        <v>9</v>
      </c>
      <c r="I102" s="60" t="s">
        <v>47</v>
      </c>
      <c r="J102" s="60" t="s">
        <v>47</v>
      </c>
      <c r="K102" s="60" t="s">
        <v>47</v>
      </c>
      <c r="L102" s="60" t="s">
        <v>47</v>
      </c>
      <c r="M102" s="60" t="s">
        <v>47</v>
      </c>
      <c r="N102" s="60" t="s">
        <v>47</v>
      </c>
      <c r="O102" s="60" t="s">
        <v>47</v>
      </c>
      <c r="P102" s="60" t="s">
        <v>47</v>
      </c>
      <c r="Q102" s="60" t="s">
        <v>47</v>
      </c>
      <c r="R102" s="60" t="s">
        <v>47</v>
      </c>
      <c r="S102" s="60" t="s">
        <v>47</v>
      </c>
      <c r="T102" s="60" t="s">
        <v>47</v>
      </c>
      <c r="U102" s="60"/>
      <c r="V102" s="60"/>
      <c r="W102" s="60"/>
      <c r="X102" s="60"/>
      <c r="Y102" s="60"/>
    </row>
    <row r="103" spans="2:25" x14ac:dyDescent="0.3">
      <c r="B103" s="60" t="s">
        <v>76</v>
      </c>
      <c r="C103" s="60" t="s">
        <v>88</v>
      </c>
      <c r="D103" s="61">
        <v>43053</v>
      </c>
      <c r="E103" s="66">
        <v>0.18181818181818182</v>
      </c>
      <c r="F103" s="64">
        <v>331.66247903554</v>
      </c>
      <c r="G103" s="68">
        <v>10</v>
      </c>
      <c r="H103" s="60">
        <v>10</v>
      </c>
      <c r="I103" s="60" t="s">
        <v>47</v>
      </c>
      <c r="J103" s="60">
        <v>1</v>
      </c>
      <c r="K103" s="60" t="s">
        <v>47</v>
      </c>
      <c r="L103" s="60" t="s">
        <v>47</v>
      </c>
      <c r="M103" s="60" t="s">
        <v>47</v>
      </c>
      <c r="N103" s="60" t="s">
        <v>47</v>
      </c>
      <c r="O103" s="60" t="s">
        <v>47</v>
      </c>
      <c r="P103" s="60" t="s">
        <v>47</v>
      </c>
      <c r="Q103" s="60" t="s">
        <v>47</v>
      </c>
      <c r="R103" s="60" t="s">
        <v>47</v>
      </c>
      <c r="S103" s="60" t="s">
        <v>47</v>
      </c>
      <c r="T103" s="60" t="s">
        <v>47</v>
      </c>
      <c r="U103" s="60"/>
      <c r="V103" s="60"/>
      <c r="W103" s="60"/>
      <c r="X103" s="60"/>
      <c r="Y103" s="60"/>
    </row>
    <row r="104" spans="2:25" x14ac:dyDescent="0.3">
      <c r="B104" s="60" t="s">
        <v>77</v>
      </c>
      <c r="C104" s="60" t="s">
        <v>88</v>
      </c>
      <c r="D104" s="61">
        <v>43053</v>
      </c>
      <c r="E104" s="66">
        <v>6.8</v>
      </c>
      <c r="F104" s="64">
        <v>15.188169985127143</v>
      </c>
      <c r="G104" s="68">
        <v>9</v>
      </c>
      <c r="H104" s="60" t="s">
        <v>47</v>
      </c>
      <c r="I104" s="60" t="s">
        <v>47</v>
      </c>
      <c r="J104" s="60" t="s">
        <v>47</v>
      </c>
      <c r="K104" s="60" t="s">
        <v>47</v>
      </c>
      <c r="L104" s="60" t="s">
        <v>47</v>
      </c>
      <c r="M104" s="60">
        <v>1</v>
      </c>
      <c r="N104" s="60">
        <v>3</v>
      </c>
      <c r="O104" s="60">
        <v>3</v>
      </c>
      <c r="P104" s="60">
        <v>3</v>
      </c>
      <c r="Q104" s="60" t="s">
        <v>47</v>
      </c>
      <c r="R104" s="60" t="s">
        <v>47</v>
      </c>
      <c r="S104" s="60" t="s">
        <v>47</v>
      </c>
      <c r="T104" s="60" t="s">
        <v>47</v>
      </c>
      <c r="U104" s="60"/>
      <c r="V104" s="60"/>
      <c r="W104" s="60"/>
      <c r="X104" s="60"/>
      <c r="Y104" s="60"/>
    </row>
    <row r="105" spans="2:25" x14ac:dyDescent="0.3">
      <c r="B105" s="60" t="s">
        <v>78</v>
      </c>
      <c r="C105" s="60" t="s">
        <v>88</v>
      </c>
      <c r="D105" s="61">
        <v>43053</v>
      </c>
      <c r="E105" s="66">
        <v>0</v>
      </c>
      <c r="F105" s="74">
        <v>0</v>
      </c>
      <c r="G105" s="68">
        <v>9</v>
      </c>
      <c r="H105" s="60">
        <v>10</v>
      </c>
      <c r="I105" s="60" t="s">
        <v>47</v>
      </c>
      <c r="J105" s="60" t="s">
        <v>47</v>
      </c>
      <c r="K105" s="60" t="s">
        <v>47</v>
      </c>
      <c r="L105" s="60" t="s">
        <v>47</v>
      </c>
      <c r="M105" s="60" t="s">
        <v>47</v>
      </c>
      <c r="N105" s="60" t="s">
        <v>47</v>
      </c>
      <c r="O105" s="60" t="s">
        <v>47</v>
      </c>
      <c r="P105" s="60" t="s">
        <v>47</v>
      </c>
      <c r="Q105" s="60" t="s">
        <v>47</v>
      </c>
      <c r="R105" s="60" t="s">
        <v>47</v>
      </c>
      <c r="S105" s="60" t="s">
        <v>47</v>
      </c>
      <c r="T105" s="60" t="s">
        <v>47</v>
      </c>
      <c r="U105" s="60"/>
      <c r="V105" s="60"/>
      <c r="W105" s="60"/>
      <c r="X105" s="60"/>
      <c r="Y105" s="60"/>
    </row>
    <row r="106" spans="2:25" x14ac:dyDescent="0.3">
      <c r="B106" s="60" t="s">
        <v>79</v>
      </c>
      <c r="C106" s="60" t="s">
        <v>88</v>
      </c>
      <c r="D106" s="61">
        <v>43053</v>
      </c>
      <c r="E106" s="66">
        <v>0.2</v>
      </c>
      <c r="F106" s="64">
        <v>316.2277660168379</v>
      </c>
      <c r="G106" s="68">
        <v>9</v>
      </c>
      <c r="H106" s="60">
        <v>9</v>
      </c>
      <c r="I106" s="60" t="s">
        <v>47</v>
      </c>
      <c r="J106" s="60">
        <v>1</v>
      </c>
      <c r="K106" s="60" t="s">
        <v>47</v>
      </c>
      <c r="L106" s="60" t="s">
        <v>47</v>
      </c>
      <c r="M106" s="60" t="s">
        <v>47</v>
      </c>
      <c r="N106" s="60" t="s">
        <v>47</v>
      </c>
      <c r="O106" s="60" t="s">
        <v>47</v>
      </c>
      <c r="P106" s="60" t="s">
        <v>47</v>
      </c>
      <c r="Q106" s="60" t="s">
        <v>47</v>
      </c>
      <c r="R106" s="60" t="s">
        <v>47</v>
      </c>
      <c r="S106" s="60" t="s">
        <v>47</v>
      </c>
      <c r="T106" s="60" t="s">
        <v>47</v>
      </c>
      <c r="U106" s="60"/>
      <c r="V106" s="60"/>
      <c r="W106" s="60"/>
      <c r="X106" s="60"/>
      <c r="Y106" s="60"/>
    </row>
    <row r="107" spans="2:25" x14ac:dyDescent="0.3">
      <c r="B107" s="60" t="s">
        <v>80</v>
      </c>
      <c r="C107" s="60" t="s">
        <v>88</v>
      </c>
      <c r="D107" s="61">
        <v>43053</v>
      </c>
      <c r="E107" s="66">
        <v>0</v>
      </c>
      <c r="F107" s="74">
        <v>0</v>
      </c>
      <c r="G107" s="68">
        <v>9</v>
      </c>
      <c r="H107" s="60">
        <v>10</v>
      </c>
      <c r="I107" s="60" t="s">
        <v>47</v>
      </c>
      <c r="J107" s="60" t="s">
        <v>47</v>
      </c>
      <c r="K107" s="60" t="s">
        <v>47</v>
      </c>
      <c r="L107" s="60" t="s">
        <v>47</v>
      </c>
      <c r="M107" s="60" t="s">
        <v>47</v>
      </c>
      <c r="N107" s="60" t="s">
        <v>47</v>
      </c>
      <c r="O107" s="60" t="s">
        <v>47</v>
      </c>
      <c r="P107" s="60" t="s">
        <v>47</v>
      </c>
      <c r="Q107" s="60" t="s">
        <v>47</v>
      </c>
      <c r="R107" s="60"/>
      <c r="S107" s="60" t="s">
        <v>47</v>
      </c>
      <c r="T107" s="60" t="s">
        <v>47</v>
      </c>
      <c r="U107" s="60"/>
      <c r="V107" s="60"/>
      <c r="W107" s="60"/>
      <c r="X107" s="60"/>
      <c r="Y107" s="60"/>
    </row>
    <row r="108" spans="2:25" x14ac:dyDescent="0.3">
      <c r="B108" s="60" t="s">
        <v>81</v>
      </c>
      <c r="C108" s="60" t="s">
        <v>88</v>
      </c>
      <c r="D108" s="61">
        <v>43053</v>
      </c>
      <c r="E108" s="66">
        <v>0</v>
      </c>
      <c r="F108" s="74">
        <v>0</v>
      </c>
      <c r="G108" s="68">
        <v>9</v>
      </c>
      <c r="H108" s="60">
        <v>10</v>
      </c>
      <c r="I108" s="60" t="s">
        <v>47</v>
      </c>
      <c r="J108" s="60" t="s">
        <v>47</v>
      </c>
      <c r="K108" s="60" t="s">
        <v>47</v>
      </c>
      <c r="L108" s="60" t="s">
        <v>47</v>
      </c>
      <c r="M108" s="60" t="s">
        <v>47</v>
      </c>
      <c r="N108" s="60" t="s">
        <v>47</v>
      </c>
      <c r="O108" s="60" t="s">
        <v>47</v>
      </c>
      <c r="P108" s="60" t="s">
        <v>47</v>
      </c>
      <c r="Q108" s="60" t="s">
        <v>47</v>
      </c>
      <c r="R108" s="60" t="s">
        <v>47</v>
      </c>
      <c r="S108" s="60" t="s">
        <v>47</v>
      </c>
      <c r="T108" s="60" t="s">
        <v>47</v>
      </c>
      <c r="U108" s="60"/>
      <c r="V108" s="60"/>
      <c r="W108" s="60"/>
      <c r="X108" s="60"/>
      <c r="Y108" s="60"/>
    </row>
    <row r="109" spans="2:25" x14ac:dyDescent="0.3">
      <c r="B109" s="60" t="s">
        <v>82</v>
      </c>
      <c r="C109" s="60" t="s">
        <v>88</v>
      </c>
      <c r="D109" s="61">
        <v>43053</v>
      </c>
      <c r="E109" s="66">
        <v>0.7</v>
      </c>
      <c r="F109" s="64">
        <v>135.52618543578768</v>
      </c>
      <c r="G109" s="68">
        <v>9</v>
      </c>
      <c r="H109" s="60">
        <v>6</v>
      </c>
      <c r="I109" s="60">
        <v>1</v>
      </c>
      <c r="J109" s="60">
        <v>3</v>
      </c>
      <c r="K109" s="60" t="s">
        <v>47</v>
      </c>
      <c r="L109" s="60" t="s">
        <v>47</v>
      </c>
      <c r="M109" s="60" t="s">
        <v>47</v>
      </c>
      <c r="N109" s="60" t="s">
        <v>47</v>
      </c>
      <c r="O109" s="60" t="s">
        <v>47</v>
      </c>
      <c r="P109" s="60" t="s">
        <v>47</v>
      </c>
      <c r="Q109" s="60" t="s">
        <v>47</v>
      </c>
      <c r="R109" s="60" t="s">
        <v>47</v>
      </c>
      <c r="S109" s="60" t="s">
        <v>47</v>
      </c>
      <c r="T109" s="60" t="s">
        <v>47</v>
      </c>
      <c r="U109" s="60"/>
      <c r="V109" s="60"/>
      <c r="W109" s="60"/>
      <c r="X109" s="60"/>
      <c r="Y109" s="60"/>
    </row>
    <row r="110" spans="2:25" x14ac:dyDescent="0.3">
      <c r="B110" s="60" t="s">
        <v>83</v>
      </c>
      <c r="C110" s="60" t="s">
        <v>88</v>
      </c>
      <c r="D110" s="61">
        <v>43053</v>
      </c>
      <c r="E110" s="66">
        <v>0.3</v>
      </c>
      <c r="F110" s="64">
        <v>224.98285257018429</v>
      </c>
      <c r="G110" s="68">
        <v>9</v>
      </c>
      <c r="H110" s="60">
        <v>8</v>
      </c>
      <c r="I110" s="60">
        <v>1</v>
      </c>
      <c r="J110" s="60">
        <v>1</v>
      </c>
      <c r="K110" s="60" t="s">
        <v>47</v>
      </c>
      <c r="L110" s="60" t="s">
        <v>47</v>
      </c>
      <c r="M110" s="60" t="s">
        <v>47</v>
      </c>
      <c r="N110" s="60" t="s">
        <v>47</v>
      </c>
      <c r="O110" s="60" t="s">
        <v>47</v>
      </c>
      <c r="P110" s="60" t="s">
        <v>47</v>
      </c>
      <c r="Q110" s="60" t="s">
        <v>47</v>
      </c>
      <c r="R110" s="60" t="s">
        <v>47</v>
      </c>
      <c r="S110" s="60" t="s">
        <v>47</v>
      </c>
      <c r="T110" s="60" t="s">
        <v>47</v>
      </c>
      <c r="U110" s="60"/>
      <c r="V110" s="60"/>
      <c r="W110" s="60"/>
      <c r="X110" s="60"/>
      <c r="Y110" s="60"/>
    </row>
    <row r="111" spans="2:25" x14ac:dyDescent="0.3">
      <c r="B111" s="60" t="s">
        <v>84</v>
      </c>
      <c r="C111" s="60" t="s">
        <v>88</v>
      </c>
      <c r="D111" s="61">
        <v>43053</v>
      </c>
      <c r="E111" s="66">
        <v>0.44444444444444442</v>
      </c>
      <c r="F111" s="64">
        <v>228.10359488618323</v>
      </c>
      <c r="G111" s="68">
        <v>8</v>
      </c>
      <c r="H111" s="60">
        <v>7</v>
      </c>
      <c r="I111" s="60">
        <v>1</v>
      </c>
      <c r="J111" s="60" t="s">
        <v>47</v>
      </c>
      <c r="K111" s="60">
        <v>1</v>
      </c>
      <c r="L111" s="60" t="s">
        <v>47</v>
      </c>
      <c r="M111" s="60" t="s">
        <v>47</v>
      </c>
      <c r="N111" s="60" t="s">
        <v>47</v>
      </c>
      <c r="O111" s="60" t="s">
        <v>47</v>
      </c>
      <c r="P111" s="60" t="s">
        <v>47</v>
      </c>
      <c r="Q111" s="60" t="s">
        <v>47</v>
      </c>
      <c r="R111" s="60" t="s">
        <v>47</v>
      </c>
      <c r="S111" s="60" t="s">
        <v>47</v>
      </c>
      <c r="T111" s="60" t="s">
        <v>47</v>
      </c>
      <c r="U111" s="60"/>
      <c r="V111" s="60"/>
      <c r="W111" s="60"/>
      <c r="X111" s="60"/>
      <c r="Y111" s="60"/>
    </row>
    <row r="113" spans="2:25" x14ac:dyDescent="0.3">
      <c r="B113" s="75" t="s">
        <v>49</v>
      </c>
    </row>
    <row r="114" spans="2:25" x14ac:dyDescent="0.3">
      <c r="B114" s="82" t="s">
        <v>89</v>
      </c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7"/>
    </row>
    <row r="115" spans="2:25" x14ac:dyDescent="0.3">
      <c r="B115" s="83" t="s">
        <v>90</v>
      </c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9"/>
    </row>
    <row r="116" spans="2:25" x14ac:dyDescent="0.3">
      <c r="B116" s="83" t="s">
        <v>91</v>
      </c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9"/>
    </row>
    <row r="117" spans="2:25" x14ac:dyDescent="0.3">
      <c r="B117" s="83" t="s">
        <v>92</v>
      </c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9"/>
    </row>
    <row r="118" spans="2:25" x14ac:dyDescent="0.3">
      <c r="B118" s="84" t="s">
        <v>93</v>
      </c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6:Y16 B18:Y18 B11:Y12 B14:Y14 B30:Y30 B28:Y28 B20:Y20 B22:Y22 B24:Y24 B26:Y26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 B18:Y18 B11:Y12 B14:Y14 B30:Y30 B28:Y28 B20:Y20 B22:Y22 B24:Y24 B26:Y2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Y16 D18:Y18 D11:Y12 D14:Y14 D30:Y30 D28:Y28 D20:Y20 D22:Y22 D24:Y24 D26:Y26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 D16 D12 D14 D30 D28 D20 D22 D24 D26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 B18:Y18 B12:Y12 B14:Y14 B30:Y30 B28:Y28 B20:Y20 B22:Y22 B24:Y24 B26:Y26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1 D45 D47 D49 D32 D39 D34 D36:D37 D41 D43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1:Y51 B45:Y45 B47:Y47 B49:Y49 B32:Y32 B39:Y39 B34:Y34 B36:Y37 B41:Y41 B43:Y43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51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3:Y13 B50:Y50 B48:Y48 B46:Y46 B44:Y44 B42:Y42 B40:Y40 B38:Y38 B35:Y35 B33:Y33 B31:Y31 B29:Y29 B27:Y27 B25:Y25 B23:Y23 B21:Y21 B19:Y19 B17:Y17 B15:Y15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5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D6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7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D7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Y6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7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7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7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8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 D12:D8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 D12:D8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 D12:D8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8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82:D9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82:D9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92:D10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D10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02:D11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02:D11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82:Y11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02:Y11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/>
  <pageMargins left="0.16" right="0.16" top="0.52" bottom="0.49" header="0.31496062992126" footer="0.31496062992126"/>
  <pageSetup paperSize="9" scale="8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topLeftCell="A4" zoomScaleNormal="100" workbookViewId="0">
      <selection activeCell="E34" sqref="E34"/>
    </sheetView>
  </sheetViews>
  <sheetFormatPr defaultRowHeight="16.5" x14ac:dyDescent="0.3"/>
  <cols>
    <col min="1" max="1" width="1.375" style="1" customWidth="1"/>
    <col min="2" max="2" width="12.5" style="1" customWidth="1"/>
    <col min="3" max="3" width="9" style="1" customWidth="1"/>
    <col min="4" max="4" width="9.75" style="1" bestFit="1" customWidth="1"/>
    <col min="5" max="5" width="8.5" style="1" customWidth="1"/>
    <col min="6" max="6" width="6.125" style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94</v>
      </c>
      <c r="C1" s="3"/>
      <c r="E1" s="4" t="s">
        <v>95</v>
      </c>
      <c r="G1" s="112"/>
      <c r="H1" s="112"/>
      <c r="I1" s="112"/>
      <c r="O1" s="5"/>
      <c r="Q1" s="5"/>
      <c r="T1" s="85" t="s">
        <v>96</v>
      </c>
    </row>
    <row r="2" spans="1:25" ht="20.25" x14ac:dyDescent="0.3">
      <c r="B2" s="113" t="s">
        <v>97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98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4.25" customHeight="1" thickTop="1" x14ac:dyDescent="0.2">
      <c r="A5" s="7"/>
      <c r="B5" s="11" t="s">
        <v>99</v>
      </c>
      <c r="C5" s="12" t="s">
        <v>100</v>
      </c>
      <c r="D5" s="13"/>
      <c r="E5" s="14" t="s">
        <v>101</v>
      </c>
      <c r="F5" s="15"/>
      <c r="G5" s="115" t="s">
        <v>102</v>
      </c>
      <c r="H5" s="115"/>
      <c r="I5" s="16"/>
      <c r="J5" s="116">
        <v>43084</v>
      </c>
      <c r="K5" s="116"/>
      <c r="L5" s="116"/>
      <c r="M5" s="116"/>
      <c r="N5" s="116"/>
      <c r="O5" s="16"/>
      <c r="P5" s="17" t="s">
        <v>103</v>
      </c>
      <c r="Q5" s="18"/>
      <c r="R5" s="19"/>
      <c r="S5" s="14"/>
      <c r="T5" s="14"/>
      <c r="U5" s="117">
        <v>43091</v>
      </c>
      <c r="V5" s="118"/>
      <c r="W5" s="118"/>
      <c r="X5" s="118"/>
      <c r="Y5" s="20"/>
    </row>
    <row r="6" spans="1:25" ht="14.25" customHeight="1" x14ac:dyDescent="0.15">
      <c r="A6" s="7"/>
      <c r="B6" s="21" t="s">
        <v>104</v>
      </c>
      <c r="C6" s="22" t="s">
        <v>105</v>
      </c>
      <c r="D6" s="23"/>
      <c r="E6" s="24" t="s">
        <v>106</v>
      </c>
      <c r="F6" s="25"/>
      <c r="G6" s="108" t="s">
        <v>107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108</v>
      </c>
      <c r="Q6" s="28"/>
      <c r="R6" s="28"/>
      <c r="S6" s="26"/>
      <c r="T6" s="28"/>
      <c r="U6" s="110"/>
      <c r="V6" s="110"/>
      <c r="W6" s="110"/>
      <c r="X6" s="110"/>
      <c r="Y6" s="29" t="s">
        <v>109</v>
      </c>
    </row>
    <row r="7" spans="1:25" ht="14.25" customHeight="1" x14ac:dyDescent="0.2">
      <c r="A7" s="30"/>
      <c r="B7" s="31" t="s">
        <v>110</v>
      </c>
      <c r="C7" s="22" t="s">
        <v>111</v>
      </c>
      <c r="D7" s="23"/>
      <c r="E7" s="32"/>
      <c r="F7" s="33"/>
      <c r="G7" s="108" t="s">
        <v>112</v>
      </c>
      <c r="H7" s="108"/>
      <c r="I7" s="26"/>
      <c r="J7" s="111"/>
      <c r="K7" s="111"/>
      <c r="L7" s="111"/>
      <c r="M7" s="111"/>
      <c r="N7" s="111"/>
      <c r="O7" s="26"/>
      <c r="P7" s="27" t="s">
        <v>113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4.25" customHeight="1" thickBot="1" x14ac:dyDescent="0.25">
      <c r="A8" s="30"/>
      <c r="B8" s="35" t="s">
        <v>114</v>
      </c>
      <c r="C8" s="36" t="s">
        <v>115</v>
      </c>
      <c r="D8" s="37"/>
      <c r="E8" s="38" t="s">
        <v>116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117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상항농장</v>
      </c>
      <c r="C10" s="51" t="s">
        <v>118</v>
      </c>
      <c r="D10" s="52">
        <f>ROUNDDOWN((J5-J6+1)/7,0)</f>
        <v>13</v>
      </c>
      <c r="E10" s="53" t="s">
        <v>119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2">
      <c r="B11" s="58" t="s">
        <v>26</v>
      </c>
      <c r="C11" s="58" t="s">
        <v>27</v>
      </c>
      <c r="D11" s="59" t="s">
        <v>28</v>
      </c>
      <c r="E11" s="59" t="s">
        <v>29</v>
      </c>
      <c r="F11" s="59" t="s">
        <v>30</v>
      </c>
      <c r="G11" s="59" t="s">
        <v>31</v>
      </c>
      <c r="H11" s="59">
        <v>0</v>
      </c>
      <c r="I11" s="59">
        <v>1</v>
      </c>
      <c r="J11" s="59">
        <v>2</v>
      </c>
      <c r="K11" s="59">
        <v>3</v>
      </c>
      <c r="L11" s="59">
        <v>4</v>
      </c>
      <c r="M11" s="59">
        <v>5</v>
      </c>
      <c r="N11" s="59">
        <v>6</v>
      </c>
      <c r="O11" s="59">
        <v>7</v>
      </c>
      <c r="P11" s="59">
        <v>8</v>
      </c>
      <c r="Q11" s="59">
        <v>9</v>
      </c>
      <c r="R11" s="59">
        <v>10</v>
      </c>
      <c r="S11" s="59">
        <v>11</v>
      </c>
      <c r="T11" s="59">
        <v>12</v>
      </c>
      <c r="U11" s="59">
        <v>13</v>
      </c>
      <c r="V11" s="59">
        <v>14</v>
      </c>
      <c r="W11" s="59">
        <v>15</v>
      </c>
      <c r="X11" s="59">
        <v>16</v>
      </c>
      <c r="Y11" s="59">
        <v>17</v>
      </c>
    </row>
    <row r="12" spans="1:25" x14ac:dyDescent="0.3">
      <c r="B12" s="60" t="s">
        <v>120</v>
      </c>
      <c r="C12" s="60" t="s">
        <v>121</v>
      </c>
      <c r="D12" s="61">
        <v>43084</v>
      </c>
      <c r="E12" s="60">
        <v>81</v>
      </c>
      <c r="F12" s="60">
        <v>62</v>
      </c>
      <c r="G12" s="60">
        <v>10</v>
      </c>
      <c r="H12" s="60">
        <v>10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x14ac:dyDescent="0.3">
      <c r="B13" s="60" t="s">
        <v>122</v>
      </c>
      <c r="C13" s="60" t="s">
        <v>121</v>
      </c>
      <c r="D13" s="61">
        <v>43084</v>
      </c>
      <c r="E13" s="60">
        <v>87</v>
      </c>
      <c r="F13" s="60">
        <v>71</v>
      </c>
      <c r="G13" s="60">
        <v>10</v>
      </c>
      <c r="H13" s="60">
        <v>10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x14ac:dyDescent="0.3">
      <c r="B14" s="60" t="s">
        <v>123</v>
      </c>
      <c r="C14" s="60" t="s">
        <v>121</v>
      </c>
      <c r="D14" s="61">
        <v>43084</v>
      </c>
      <c r="E14" s="60">
        <v>29</v>
      </c>
      <c r="F14" s="60">
        <v>38</v>
      </c>
      <c r="G14" s="60">
        <v>10</v>
      </c>
      <c r="H14" s="60">
        <v>10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x14ac:dyDescent="0.3">
      <c r="B15" s="60" t="s">
        <v>124</v>
      </c>
      <c r="C15" s="60" t="s">
        <v>121</v>
      </c>
      <c r="D15" s="61">
        <v>43084</v>
      </c>
      <c r="E15" s="60">
        <v>124</v>
      </c>
      <c r="F15" s="60">
        <v>120</v>
      </c>
      <c r="G15" s="60">
        <v>10</v>
      </c>
      <c r="H15" s="60">
        <v>10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3">
      <c r="B16" s="60" t="s">
        <v>125</v>
      </c>
      <c r="C16" s="60" t="s">
        <v>121</v>
      </c>
      <c r="D16" s="61">
        <v>43084</v>
      </c>
      <c r="E16" s="60">
        <v>135</v>
      </c>
      <c r="F16" s="60">
        <v>113</v>
      </c>
      <c r="G16" s="60">
        <v>10</v>
      </c>
      <c r="H16" s="60">
        <v>10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customFormat="1" x14ac:dyDescent="0.3">
      <c r="B17" s="60" t="s">
        <v>126</v>
      </c>
      <c r="C17" s="60" t="s">
        <v>121</v>
      </c>
      <c r="D17" s="61">
        <v>43084</v>
      </c>
      <c r="E17" s="60">
        <v>124</v>
      </c>
      <c r="F17" s="60">
        <v>119</v>
      </c>
      <c r="G17" s="60">
        <v>10</v>
      </c>
      <c r="H17" s="60">
        <v>10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customFormat="1" x14ac:dyDescent="0.3">
      <c r="B18" s="60" t="s">
        <v>127</v>
      </c>
      <c r="C18" s="60" t="s">
        <v>121</v>
      </c>
      <c r="D18" s="61">
        <v>43084</v>
      </c>
      <c r="E18" s="60">
        <v>126</v>
      </c>
      <c r="F18" s="60">
        <v>93</v>
      </c>
      <c r="G18" s="60">
        <v>10</v>
      </c>
      <c r="H18" s="60">
        <v>10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customFormat="1" x14ac:dyDescent="0.3">
      <c r="B19" s="60" t="s">
        <v>128</v>
      </c>
      <c r="C19" s="60" t="s">
        <v>121</v>
      </c>
      <c r="D19" s="61">
        <v>43084</v>
      </c>
      <c r="E19" s="60">
        <v>153</v>
      </c>
      <c r="F19" s="60">
        <v>144</v>
      </c>
      <c r="G19" s="60">
        <v>10</v>
      </c>
      <c r="H19" s="60">
        <v>9</v>
      </c>
      <c r="I19" s="60">
        <v>1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customFormat="1" x14ac:dyDescent="0.3">
      <c r="B20" s="60" t="s">
        <v>129</v>
      </c>
      <c r="C20" s="60" t="s">
        <v>121</v>
      </c>
      <c r="D20" s="61">
        <v>43084</v>
      </c>
      <c r="E20" s="60">
        <v>128</v>
      </c>
      <c r="F20" s="60">
        <v>136</v>
      </c>
      <c r="G20" s="60">
        <v>10</v>
      </c>
      <c r="H20" s="60">
        <v>10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customFormat="1" x14ac:dyDescent="0.3">
      <c r="B21" s="60" t="s">
        <v>130</v>
      </c>
      <c r="C21" s="60" t="s">
        <v>121</v>
      </c>
      <c r="D21" s="61">
        <v>43084</v>
      </c>
      <c r="E21" s="60">
        <v>73</v>
      </c>
      <c r="F21" s="60">
        <v>60</v>
      </c>
      <c r="G21" s="60">
        <v>10</v>
      </c>
      <c r="H21" s="60">
        <v>10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customFormat="1" x14ac:dyDescent="0.3">
      <c r="B22" s="60" t="s">
        <v>120</v>
      </c>
      <c r="C22" s="60" t="s">
        <v>131</v>
      </c>
      <c r="D22" s="61">
        <v>43084</v>
      </c>
      <c r="E22" s="60">
        <v>2</v>
      </c>
      <c r="F22" s="60">
        <v>250</v>
      </c>
      <c r="G22" s="60">
        <v>10</v>
      </c>
      <c r="H22" s="60">
        <v>10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customFormat="1" x14ac:dyDescent="0.3">
      <c r="B23" s="60" t="s">
        <v>122</v>
      </c>
      <c r="C23" s="60" t="s">
        <v>131</v>
      </c>
      <c r="D23" s="61">
        <v>43084</v>
      </c>
      <c r="E23" s="60">
        <v>4</v>
      </c>
      <c r="F23" s="60">
        <v>125</v>
      </c>
      <c r="G23" s="60">
        <v>10</v>
      </c>
      <c r="H23" s="60">
        <v>10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customFormat="1" x14ac:dyDescent="0.3">
      <c r="B24" s="60" t="s">
        <v>123</v>
      </c>
      <c r="C24" s="60" t="s">
        <v>131</v>
      </c>
      <c r="D24" s="61">
        <v>43084</v>
      </c>
      <c r="E24" s="60">
        <v>9</v>
      </c>
      <c r="F24" s="60">
        <v>200</v>
      </c>
      <c r="G24" s="60">
        <v>10</v>
      </c>
      <c r="H24" s="60">
        <v>10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customFormat="1" x14ac:dyDescent="0.3">
      <c r="B25" s="60" t="s">
        <v>124</v>
      </c>
      <c r="C25" s="60" t="s">
        <v>131</v>
      </c>
      <c r="D25" s="61">
        <v>43084</v>
      </c>
      <c r="E25" s="60">
        <v>22</v>
      </c>
      <c r="F25" s="60">
        <v>232</v>
      </c>
      <c r="G25" s="60">
        <v>10</v>
      </c>
      <c r="H25" s="60">
        <v>10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customFormat="1" x14ac:dyDescent="0.3">
      <c r="B26" s="60" t="s">
        <v>125</v>
      </c>
      <c r="C26" s="60" t="s">
        <v>131</v>
      </c>
      <c r="D26" s="61">
        <v>43084</v>
      </c>
      <c r="E26" s="60">
        <v>2</v>
      </c>
      <c r="F26" s="60">
        <v>250</v>
      </c>
      <c r="G26" s="60">
        <v>10</v>
      </c>
      <c r="H26" s="60">
        <v>10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 customFormat="1" x14ac:dyDescent="0.3">
      <c r="B27" s="60" t="s">
        <v>126</v>
      </c>
      <c r="C27" s="60" t="s">
        <v>131</v>
      </c>
      <c r="D27" s="61">
        <v>43084</v>
      </c>
      <c r="E27" s="60">
        <v>1</v>
      </c>
      <c r="F27" s="60">
        <v>100</v>
      </c>
      <c r="G27" s="60">
        <v>10</v>
      </c>
      <c r="H27" s="60">
        <v>10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customFormat="1" x14ac:dyDescent="0.3">
      <c r="B28" s="60" t="s">
        <v>127</v>
      </c>
      <c r="C28" s="60" t="s">
        <v>131</v>
      </c>
      <c r="D28" s="61">
        <v>43084</v>
      </c>
      <c r="E28" s="60">
        <v>17</v>
      </c>
      <c r="F28" s="60">
        <v>118</v>
      </c>
      <c r="G28" s="60">
        <v>10</v>
      </c>
      <c r="H28" s="60">
        <v>10</v>
      </c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2:25" customFormat="1" x14ac:dyDescent="0.3">
      <c r="B29" s="60" t="s">
        <v>128</v>
      </c>
      <c r="C29" s="60" t="s">
        <v>131</v>
      </c>
      <c r="D29" s="61">
        <v>43084</v>
      </c>
      <c r="E29" s="60">
        <v>2</v>
      </c>
      <c r="F29" s="60">
        <v>100</v>
      </c>
      <c r="G29" s="60">
        <v>10</v>
      </c>
      <c r="H29" s="60">
        <v>10</v>
      </c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2:25" customFormat="1" x14ac:dyDescent="0.3">
      <c r="B30" s="60" t="s">
        <v>129</v>
      </c>
      <c r="C30" s="60" t="s">
        <v>131</v>
      </c>
      <c r="D30" s="61">
        <v>43084</v>
      </c>
      <c r="E30" s="60">
        <v>2</v>
      </c>
      <c r="F30" s="60">
        <v>100</v>
      </c>
      <c r="G30" s="60">
        <v>10</v>
      </c>
      <c r="H30" s="60">
        <v>10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2:25" customFormat="1" x14ac:dyDescent="0.3">
      <c r="B31" s="60" t="s">
        <v>130</v>
      </c>
      <c r="C31" s="60" t="s">
        <v>131</v>
      </c>
      <c r="D31" s="61">
        <v>43084</v>
      </c>
      <c r="E31" s="60">
        <v>9</v>
      </c>
      <c r="F31" s="60">
        <v>111</v>
      </c>
      <c r="G31" s="60">
        <v>10</v>
      </c>
      <c r="H31" s="60">
        <v>10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2:25" customFormat="1" ht="17.25" customHeight="1" x14ac:dyDescent="0.3">
      <c r="B32" s="60" t="s">
        <v>120</v>
      </c>
      <c r="C32" s="60" t="s">
        <v>132</v>
      </c>
      <c r="D32" s="61">
        <v>43084</v>
      </c>
      <c r="E32" s="60">
        <v>14700</v>
      </c>
      <c r="F32" s="60">
        <v>19</v>
      </c>
      <c r="G32" s="60">
        <v>10</v>
      </c>
      <c r="H32" s="60"/>
      <c r="I32" s="60"/>
      <c r="J32" s="60"/>
      <c r="K32" s="60"/>
      <c r="L32" s="60"/>
      <c r="M32" s="60"/>
      <c r="N32" s="60"/>
      <c r="O32" s="60"/>
      <c r="P32" s="60">
        <v>1</v>
      </c>
      <c r="Q32" s="60">
        <v>1</v>
      </c>
      <c r="R32" s="60">
        <v>1</v>
      </c>
      <c r="S32" s="60"/>
      <c r="T32" s="60">
        <v>7</v>
      </c>
      <c r="U32" s="60"/>
      <c r="V32" s="60"/>
      <c r="W32" s="60"/>
      <c r="X32" s="60"/>
      <c r="Y32" s="60"/>
    </row>
    <row r="33" spans="2:25" customFormat="1" x14ac:dyDescent="0.3">
      <c r="B33" s="60" t="s">
        <v>122</v>
      </c>
      <c r="C33" s="60" t="s">
        <v>132</v>
      </c>
      <c r="D33" s="61">
        <v>43084</v>
      </c>
      <c r="E33" s="60">
        <v>13374</v>
      </c>
      <c r="F33" s="60">
        <v>27</v>
      </c>
      <c r="G33" s="60">
        <v>10</v>
      </c>
      <c r="H33" s="60"/>
      <c r="I33" s="60"/>
      <c r="J33" s="60"/>
      <c r="K33" s="60"/>
      <c r="L33" s="60"/>
      <c r="M33" s="60"/>
      <c r="N33" s="60"/>
      <c r="O33" s="60"/>
      <c r="P33" s="60">
        <v>3</v>
      </c>
      <c r="Q33" s="60"/>
      <c r="R33" s="60">
        <v>1</v>
      </c>
      <c r="S33" s="60">
        <v>2</v>
      </c>
      <c r="T33" s="60">
        <v>4</v>
      </c>
      <c r="U33" s="60"/>
      <c r="V33" s="60"/>
      <c r="W33" s="60"/>
      <c r="X33" s="60"/>
      <c r="Y33" s="60"/>
    </row>
    <row r="34" spans="2:25" customFormat="1" ht="17.25" customHeight="1" x14ac:dyDescent="0.3">
      <c r="B34" s="60" t="s">
        <v>123</v>
      </c>
      <c r="C34" s="60" t="s">
        <v>132</v>
      </c>
      <c r="D34" s="61">
        <v>43084</v>
      </c>
      <c r="E34" s="60">
        <v>15020</v>
      </c>
      <c r="F34" s="60">
        <v>17</v>
      </c>
      <c r="G34" s="60">
        <v>10</v>
      </c>
      <c r="H34" s="60"/>
      <c r="I34" s="60"/>
      <c r="J34" s="60"/>
      <c r="K34" s="60"/>
      <c r="L34" s="60"/>
      <c r="M34" s="60"/>
      <c r="N34" s="60"/>
      <c r="O34" s="60"/>
      <c r="P34" s="60">
        <v>1</v>
      </c>
      <c r="Q34" s="60"/>
      <c r="R34" s="60">
        <v>2</v>
      </c>
      <c r="S34" s="60">
        <v>1</v>
      </c>
      <c r="T34" s="60">
        <v>6</v>
      </c>
      <c r="U34" s="60"/>
      <c r="V34" s="60"/>
      <c r="W34" s="60"/>
      <c r="X34" s="60"/>
      <c r="Y34" s="60"/>
    </row>
    <row r="35" spans="2:25" customFormat="1" x14ac:dyDescent="0.3">
      <c r="B35" s="60" t="s">
        <v>124</v>
      </c>
      <c r="C35" s="60" t="s">
        <v>132</v>
      </c>
      <c r="D35" s="61">
        <v>43084</v>
      </c>
      <c r="E35" s="60">
        <v>16139</v>
      </c>
      <c r="F35" s="60">
        <v>12</v>
      </c>
      <c r="G35" s="60">
        <v>10</v>
      </c>
      <c r="H35" s="60"/>
      <c r="I35" s="60"/>
      <c r="J35" s="60"/>
      <c r="K35" s="60"/>
      <c r="L35" s="60"/>
      <c r="M35" s="60"/>
      <c r="N35" s="60"/>
      <c r="O35" s="60"/>
      <c r="P35" s="60"/>
      <c r="Q35" s="60">
        <v>1</v>
      </c>
      <c r="R35" s="60"/>
      <c r="S35" s="60">
        <v>1</v>
      </c>
      <c r="T35" s="60">
        <v>8</v>
      </c>
      <c r="U35" s="60"/>
      <c r="V35" s="60"/>
      <c r="W35" s="60"/>
      <c r="X35" s="60"/>
      <c r="Y35" s="60"/>
    </row>
    <row r="36" spans="2:25" customFormat="1" ht="17.25" customHeight="1" x14ac:dyDescent="0.3">
      <c r="B36" s="60" t="s">
        <v>125</v>
      </c>
      <c r="C36" s="60" t="s">
        <v>132</v>
      </c>
      <c r="D36" s="61">
        <v>43084</v>
      </c>
      <c r="E36" s="60">
        <v>16934</v>
      </c>
      <c r="F36" s="60">
        <v>1</v>
      </c>
      <c r="G36" s="60">
        <v>10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>
        <v>10</v>
      </c>
      <c r="U36" s="60"/>
      <c r="V36" s="60"/>
      <c r="W36" s="60"/>
      <c r="X36" s="60"/>
      <c r="Y36" s="60"/>
    </row>
    <row r="37" spans="2:25" customFormat="1" ht="17.25" customHeight="1" x14ac:dyDescent="0.3">
      <c r="B37" s="60" t="s">
        <v>126</v>
      </c>
      <c r="C37" s="60" t="s">
        <v>132</v>
      </c>
      <c r="D37" s="61">
        <v>43084</v>
      </c>
      <c r="E37" s="60">
        <v>15598</v>
      </c>
      <c r="F37" s="60">
        <v>6</v>
      </c>
      <c r="G37" s="60">
        <v>10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>
        <v>6</v>
      </c>
      <c r="T37" s="60">
        <v>4</v>
      </c>
      <c r="U37" s="60"/>
      <c r="V37" s="60"/>
      <c r="W37" s="60"/>
      <c r="X37" s="60"/>
      <c r="Y37" s="60"/>
    </row>
    <row r="38" spans="2:25" customFormat="1" x14ac:dyDescent="0.3">
      <c r="B38" s="60" t="s">
        <v>127</v>
      </c>
      <c r="C38" s="60" t="s">
        <v>132</v>
      </c>
      <c r="D38" s="61">
        <v>43084</v>
      </c>
      <c r="E38" s="60">
        <v>15681</v>
      </c>
      <c r="F38" s="60">
        <v>15</v>
      </c>
      <c r="G38" s="60">
        <v>10</v>
      </c>
      <c r="H38" s="60"/>
      <c r="I38" s="60"/>
      <c r="J38" s="60"/>
      <c r="K38" s="60"/>
      <c r="L38" s="60"/>
      <c r="M38" s="60"/>
      <c r="N38" s="60"/>
      <c r="O38" s="60"/>
      <c r="P38" s="60">
        <v>1</v>
      </c>
      <c r="Q38" s="60"/>
      <c r="R38" s="60"/>
      <c r="S38" s="60">
        <v>2</v>
      </c>
      <c r="T38" s="60">
        <v>7</v>
      </c>
      <c r="U38" s="60"/>
      <c r="V38" s="60"/>
      <c r="W38" s="60"/>
      <c r="X38" s="60"/>
      <c r="Y38" s="60"/>
    </row>
    <row r="39" spans="2:25" customFormat="1" ht="17.25" customHeight="1" x14ac:dyDescent="0.3">
      <c r="B39" s="60" t="s">
        <v>128</v>
      </c>
      <c r="C39" s="60" t="s">
        <v>132</v>
      </c>
      <c r="D39" s="61">
        <v>43084</v>
      </c>
      <c r="E39" s="60">
        <v>15613</v>
      </c>
      <c r="F39" s="60">
        <v>12</v>
      </c>
      <c r="G39" s="60">
        <v>10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>
        <v>2</v>
      </c>
      <c r="S39" s="60">
        <v>2</v>
      </c>
      <c r="T39" s="60">
        <v>6</v>
      </c>
      <c r="U39" s="60"/>
      <c r="V39" s="60"/>
      <c r="W39" s="60"/>
      <c r="X39" s="60"/>
      <c r="Y39" s="60"/>
    </row>
    <row r="40" spans="2:25" customFormat="1" x14ac:dyDescent="0.3">
      <c r="B40" s="60" t="s">
        <v>129</v>
      </c>
      <c r="C40" s="60" t="s">
        <v>132</v>
      </c>
      <c r="D40" s="61">
        <v>43084</v>
      </c>
      <c r="E40" s="60">
        <v>16584</v>
      </c>
      <c r="F40" s="60">
        <v>3</v>
      </c>
      <c r="G40" s="60">
        <v>10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>
        <v>1</v>
      </c>
      <c r="T40" s="60">
        <v>9</v>
      </c>
      <c r="U40" s="60"/>
      <c r="V40" s="60"/>
      <c r="W40" s="60"/>
      <c r="X40" s="60"/>
      <c r="Y40" s="60"/>
    </row>
    <row r="41" spans="2:25" customFormat="1" ht="17.25" customHeight="1" x14ac:dyDescent="0.3">
      <c r="B41" s="60" t="s">
        <v>130</v>
      </c>
      <c r="C41" s="60" t="s">
        <v>132</v>
      </c>
      <c r="D41" s="61">
        <v>43084</v>
      </c>
      <c r="E41" s="60">
        <v>15620</v>
      </c>
      <c r="F41" s="60">
        <v>16</v>
      </c>
      <c r="G41" s="60">
        <v>10</v>
      </c>
      <c r="H41" s="60"/>
      <c r="I41" s="60"/>
      <c r="J41" s="60"/>
      <c r="K41" s="60"/>
      <c r="L41" s="60"/>
      <c r="M41" s="60"/>
      <c r="N41" s="60"/>
      <c r="O41" s="60"/>
      <c r="P41" s="60">
        <v>1</v>
      </c>
      <c r="Q41" s="60"/>
      <c r="R41" s="60"/>
      <c r="S41" s="60">
        <v>2</v>
      </c>
      <c r="T41" s="60">
        <v>7</v>
      </c>
      <c r="U41" s="60"/>
      <c r="V41" s="60"/>
      <c r="W41" s="60"/>
      <c r="X41" s="60"/>
      <c r="Y41" s="60"/>
    </row>
    <row r="42" spans="2:25" customFormat="1" x14ac:dyDescent="0.3">
      <c r="B42" s="60" t="s">
        <v>120</v>
      </c>
      <c r="C42" s="60" t="s">
        <v>86</v>
      </c>
      <c r="D42" s="61">
        <v>43084</v>
      </c>
      <c r="E42" s="60">
        <v>5140</v>
      </c>
      <c r="F42" s="60">
        <v>22</v>
      </c>
      <c r="G42" s="60">
        <v>10</v>
      </c>
      <c r="H42" s="60"/>
      <c r="I42" s="60"/>
      <c r="J42" s="60"/>
      <c r="K42" s="60">
        <v>1</v>
      </c>
      <c r="L42" s="60">
        <v>3</v>
      </c>
      <c r="M42" s="60">
        <v>4</v>
      </c>
      <c r="N42" s="60">
        <v>2</v>
      </c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2:25" customFormat="1" ht="17.25" customHeight="1" x14ac:dyDescent="0.3">
      <c r="B43" s="60" t="s">
        <v>122</v>
      </c>
      <c r="C43" s="60" t="s">
        <v>86</v>
      </c>
      <c r="D43" s="61">
        <v>43084</v>
      </c>
      <c r="E43" s="60">
        <v>5734</v>
      </c>
      <c r="F43" s="60">
        <v>55</v>
      </c>
      <c r="G43" s="60">
        <v>10</v>
      </c>
      <c r="H43" s="60"/>
      <c r="I43" s="60"/>
      <c r="J43" s="60">
        <v>1</v>
      </c>
      <c r="K43" s="60">
        <v>2</v>
      </c>
      <c r="L43" s="60">
        <v>2</v>
      </c>
      <c r="M43" s="60">
        <v>1</v>
      </c>
      <c r="N43" s="60">
        <v>3</v>
      </c>
      <c r="O43" s="60"/>
      <c r="P43" s="60"/>
      <c r="Q43" s="60">
        <v>1</v>
      </c>
      <c r="R43" s="60"/>
      <c r="S43" s="60"/>
      <c r="T43" s="60"/>
      <c r="U43" s="60"/>
      <c r="V43" s="60"/>
      <c r="W43" s="60"/>
      <c r="X43" s="60"/>
      <c r="Y43" s="60"/>
    </row>
    <row r="44" spans="2:25" customFormat="1" x14ac:dyDescent="0.3">
      <c r="B44" s="60" t="s">
        <v>123</v>
      </c>
      <c r="C44" s="60" t="s">
        <v>86</v>
      </c>
      <c r="D44" s="61">
        <v>43084</v>
      </c>
      <c r="E44" s="60">
        <v>7299</v>
      </c>
      <c r="F44" s="60">
        <v>39</v>
      </c>
      <c r="G44" s="60">
        <v>10</v>
      </c>
      <c r="H44" s="60"/>
      <c r="I44" s="60"/>
      <c r="J44" s="60">
        <v>1</v>
      </c>
      <c r="K44" s="60"/>
      <c r="L44" s="60">
        <v>2</v>
      </c>
      <c r="M44" s="60">
        <v>1</v>
      </c>
      <c r="N44" s="60">
        <v>2</v>
      </c>
      <c r="O44" s="60">
        <v>2</v>
      </c>
      <c r="P44" s="60">
        <v>2</v>
      </c>
      <c r="Q44" s="60"/>
      <c r="R44" s="60"/>
      <c r="S44" s="60"/>
      <c r="T44" s="60"/>
      <c r="U44" s="60"/>
      <c r="V44" s="60"/>
      <c r="W44" s="60"/>
      <c r="X44" s="60"/>
      <c r="Y44" s="60"/>
    </row>
    <row r="45" spans="2:25" customFormat="1" x14ac:dyDescent="0.3">
      <c r="B45" s="60" t="s">
        <v>124</v>
      </c>
      <c r="C45" s="60" t="s">
        <v>86</v>
      </c>
      <c r="D45" s="61">
        <v>43084</v>
      </c>
      <c r="E45" s="60">
        <v>3551</v>
      </c>
      <c r="F45" s="60">
        <v>34</v>
      </c>
      <c r="G45" s="60">
        <v>10</v>
      </c>
      <c r="H45" s="60"/>
      <c r="I45" s="60"/>
      <c r="J45" s="60">
        <v>4</v>
      </c>
      <c r="K45" s="60">
        <v>3</v>
      </c>
      <c r="L45" s="60">
        <v>1</v>
      </c>
      <c r="M45" s="60">
        <v>2</v>
      </c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2:25" customFormat="1" x14ac:dyDescent="0.3">
      <c r="B46" s="60" t="s">
        <v>125</v>
      </c>
      <c r="C46" s="60" t="s">
        <v>86</v>
      </c>
      <c r="D46" s="61">
        <v>43084</v>
      </c>
      <c r="E46" s="60">
        <v>3719</v>
      </c>
      <c r="F46" s="60">
        <v>60</v>
      </c>
      <c r="G46" s="60">
        <v>10</v>
      </c>
      <c r="H46" s="60"/>
      <c r="I46" s="60">
        <v>1</v>
      </c>
      <c r="J46" s="60">
        <v>4</v>
      </c>
      <c r="K46" s="60">
        <v>2</v>
      </c>
      <c r="L46" s="60">
        <v>1</v>
      </c>
      <c r="M46" s="60"/>
      <c r="N46" s="60">
        <v>1</v>
      </c>
      <c r="O46" s="60">
        <v>1</v>
      </c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2:25" customFormat="1" x14ac:dyDescent="0.3">
      <c r="B47" s="60" t="s">
        <v>126</v>
      </c>
      <c r="C47" s="60" t="s">
        <v>86</v>
      </c>
      <c r="D47" s="61">
        <v>43084</v>
      </c>
      <c r="E47" s="60">
        <v>5229</v>
      </c>
      <c r="F47" s="60">
        <v>41</v>
      </c>
      <c r="G47" s="60">
        <v>10</v>
      </c>
      <c r="H47" s="60"/>
      <c r="I47" s="60"/>
      <c r="J47" s="60">
        <v>2</v>
      </c>
      <c r="K47" s="60">
        <v>1</v>
      </c>
      <c r="L47" s="60">
        <v>2</v>
      </c>
      <c r="M47" s="60">
        <v>1</v>
      </c>
      <c r="N47" s="60">
        <v>3</v>
      </c>
      <c r="O47" s="60">
        <v>1</v>
      </c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2:25" customFormat="1" x14ac:dyDescent="0.3">
      <c r="B48" s="60" t="s">
        <v>127</v>
      </c>
      <c r="C48" s="60" t="s">
        <v>86</v>
      </c>
      <c r="D48" s="61">
        <v>43084</v>
      </c>
      <c r="E48" s="60">
        <v>7647</v>
      </c>
      <c r="F48" s="60">
        <v>29</v>
      </c>
      <c r="G48" s="60">
        <v>10</v>
      </c>
      <c r="H48" s="60"/>
      <c r="I48" s="60"/>
      <c r="J48" s="60"/>
      <c r="K48" s="60">
        <v>1</v>
      </c>
      <c r="L48" s="60">
        <v>1</v>
      </c>
      <c r="M48" s="60">
        <v>1</v>
      </c>
      <c r="N48" s="60">
        <v>2</v>
      </c>
      <c r="O48" s="60">
        <v>4</v>
      </c>
      <c r="P48" s="60">
        <v>1</v>
      </c>
      <c r="Q48" s="60"/>
      <c r="R48" s="60"/>
      <c r="S48" s="60"/>
      <c r="T48" s="60"/>
      <c r="U48" s="60"/>
      <c r="V48" s="60"/>
      <c r="W48" s="60"/>
      <c r="X48" s="60"/>
      <c r="Y48" s="60"/>
    </row>
    <row r="49" spans="1:25" x14ac:dyDescent="0.3">
      <c r="A49"/>
      <c r="B49" s="60" t="s">
        <v>128</v>
      </c>
      <c r="C49" s="60" t="s">
        <v>86</v>
      </c>
      <c r="D49" s="61">
        <v>43084</v>
      </c>
      <c r="E49" s="60">
        <v>8554</v>
      </c>
      <c r="F49" s="60">
        <v>32</v>
      </c>
      <c r="G49" s="60">
        <v>10</v>
      </c>
      <c r="H49" s="60"/>
      <c r="I49" s="60"/>
      <c r="J49" s="60"/>
      <c r="K49" s="60"/>
      <c r="L49" s="60"/>
      <c r="M49" s="60">
        <v>3</v>
      </c>
      <c r="N49" s="60">
        <v>1</v>
      </c>
      <c r="O49" s="60">
        <v>2</v>
      </c>
      <c r="P49" s="60">
        <v>3</v>
      </c>
      <c r="Q49" s="60">
        <v>1</v>
      </c>
      <c r="R49" s="60"/>
      <c r="S49" s="60"/>
      <c r="T49" s="60"/>
      <c r="U49" s="60"/>
      <c r="V49" s="60"/>
      <c r="W49" s="60"/>
      <c r="X49" s="60"/>
      <c r="Y49" s="60"/>
    </row>
    <row r="50" spans="1:25" x14ac:dyDescent="0.3">
      <c r="A50"/>
      <c r="B50" s="60" t="s">
        <v>129</v>
      </c>
      <c r="C50" s="60" t="s">
        <v>86</v>
      </c>
      <c r="D50" s="61">
        <v>43084</v>
      </c>
      <c r="E50" s="60">
        <v>4911</v>
      </c>
      <c r="F50" s="60">
        <v>50</v>
      </c>
      <c r="G50" s="60">
        <v>10</v>
      </c>
      <c r="H50" s="60"/>
      <c r="I50" s="60">
        <v>1</v>
      </c>
      <c r="J50" s="60">
        <v>1</v>
      </c>
      <c r="K50" s="60">
        <v>3</v>
      </c>
      <c r="L50" s="60"/>
      <c r="M50" s="60">
        <v>2</v>
      </c>
      <c r="N50" s="60">
        <v>2</v>
      </c>
      <c r="O50" s="60">
        <v>1</v>
      </c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x14ac:dyDescent="0.3">
      <c r="A51"/>
      <c r="B51" s="60" t="s">
        <v>130</v>
      </c>
      <c r="C51" s="60" t="s">
        <v>86</v>
      </c>
      <c r="D51" s="61">
        <v>43084</v>
      </c>
      <c r="E51" s="60">
        <v>4803</v>
      </c>
      <c r="F51" s="60">
        <v>55</v>
      </c>
      <c r="G51" s="60">
        <v>10</v>
      </c>
      <c r="H51" s="60"/>
      <c r="I51" s="60"/>
      <c r="J51" s="60">
        <v>2</v>
      </c>
      <c r="K51" s="60">
        <v>3</v>
      </c>
      <c r="L51" s="60">
        <v>3</v>
      </c>
      <c r="M51" s="60"/>
      <c r="N51" s="60">
        <v>1</v>
      </c>
      <c r="O51" s="60"/>
      <c r="P51" s="60">
        <v>1</v>
      </c>
      <c r="Q51" s="60"/>
      <c r="R51" s="60"/>
      <c r="S51" s="60"/>
      <c r="T51" s="60"/>
      <c r="U51" s="60"/>
      <c r="V51" s="60"/>
      <c r="W51" s="60"/>
      <c r="X51" s="60"/>
      <c r="Y51" s="60"/>
    </row>
    <row r="52" spans="1:25" x14ac:dyDescent="0.3">
      <c r="B52" s="60" t="s">
        <v>120</v>
      </c>
      <c r="C52" s="60" t="s">
        <v>133</v>
      </c>
      <c r="D52" s="61">
        <v>43084</v>
      </c>
      <c r="E52" s="60">
        <v>10037</v>
      </c>
      <c r="F52" s="60">
        <v>36</v>
      </c>
      <c r="G52" s="60">
        <v>10</v>
      </c>
      <c r="H52" s="60"/>
      <c r="I52" s="60"/>
      <c r="J52" s="60"/>
      <c r="K52" s="60">
        <v>1</v>
      </c>
      <c r="L52" s="60"/>
      <c r="M52" s="60">
        <v>1</v>
      </c>
      <c r="N52" s="60">
        <v>1</v>
      </c>
      <c r="O52" s="60">
        <v>2</v>
      </c>
      <c r="P52" s="60">
        <v>1</v>
      </c>
      <c r="Q52" s="60">
        <v>3</v>
      </c>
      <c r="R52" s="60">
        <v>1</v>
      </c>
      <c r="S52" s="60"/>
      <c r="T52" s="60"/>
      <c r="U52" s="60"/>
      <c r="V52" s="60"/>
      <c r="W52" s="60"/>
      <c r="X52" s="60"/>
      <c r="Y52" s="60"/>
    </row>
    <row r="53" spans="1:25" x14ac:dyDescent="0.3">
      <c r="B53" s="60" t="s">
        <v>122</v>
      </c>
      <c r="C53" s="60" t="s">
        <v>133</v>
      </c>
      <c r="D53" s="61">
        <v>43084</v>
      </c>
      <c r="E53" s="60">
        <v>7906</v>
      </c>
      <c r="F53" s="60">
        <v>57</v>
      </c>
      <c r="G53" s="60">
        <v>10</v>
      </c>
      <c r="H53" s="60"/>
      <c r="I53" s="60"/>
      <c r="J53" s="60">
        <v>1</v>
      </c>
      <c r="K53" s="60">
        <v>2</v>
      </c>
      <c r="L53" s="60">
        <v>1</v>
      </c>
      <c r="M53" s="60"/>
      <c r="N53" s="60"/>
      <c r="O53" s="60">
        <v>3</v>
      </c>
      <c r="P53" s="60">
        <v>2</v>
      </c>
      <c r="Q53" s="60"/>
      <c r="R53" s="60">
        <v>1</v>
      </c>
      <c r="S53" s="60"/>
      <c r="T53" s="60"/>
      <c r="U53" s="60"/>
      <c r="V53" s="60"/>
      <c r="W53" s="60"/>
      <c r="X53" s="60"/>
      <c r="Y53" s="60"/>
    </row>
    <row r="54" spans="1:25" x14ac:dyDescent="0.3">
      <c r="B54" s="60" t="s">
        <v>123</v>
      </c>
      <c r="C54" s="60" t="s">
        <v>133</v>
      </c>
      <c r="D54" s="61">
        <v>43084</v>
      </c>
      <c r="E54" s="60">
        <v>12554</v>
      </c>
      <c r="F54" s="60">
        <v>49</v>
      </c>
      <c r="G54" s="60">
        <v>10</v>
      </c>
      <c r="H54" s="60">
        <v>1</v>
      </c>
      <c r="I54" s="60"/>
      <c r="J54" s="60"/>
      <c r="K54" s="60"/>
      <c r="L54" s="60">
        <v>1</v>
      </c>
      <c r="M54" s="60"/>
      <c r="N54" s="60">
        <v>1</v>
      </c>
      <c r="O54" s="60">
        <v>1</v>
      </c>
      <c r="P54" s="60"/>
      <c r="Q54" s="60"/>
      <c r="R54" s="60">
        <v>2</v>
      </c>
      <c r="S54" s="60">
        <v>4</v>
      </c>
      <c r="T54" s="60"/>
      <c r="U54" s="60"/>
      <c r="V54" s="60"/>
      <c r="W54" s="60"/>
      <c r="X54" s="60"/>
      <c r="Y54" s="60"/>
    </row>
    <row r="55" spans="1:25" x14ac:dyDescent="0.3">
      <c r="B55" s="60" t="s">
        <v>124</v>
      </c>
      <c r="C55" s="60" t="s">
        <v>133</v>
      </c>
      <c r="D55" s="61">
        <v>43084</v>
      </c>
      <c r="E55" s="60">
        <v>7703</v>
      </c>
      <c r="F55" s="60">
        <v>60</v>
      </c>
      <c r="G55" s="60">
        <v>10</v>
      </c>
      <c r="H55" s="60">
        <v>1</v>
      </c>
      <c r="I55" s="60"/>
      <c r="J55" s="60">
        <v>1</v>
      </c>
      <c r="K55" s="60"/>
      <c r="L55" s="60">
        <v>1</v>
      </c>
      <c r="M55" s="60">
        <v>1</v>
      </c>
      <c r="N55" s="60">
        <v>2</v>
      </c>
      <c r="O55" s="60">
        <v>2</v>
      </c>
      <c r="P55" s="60"/>
      <c r="Q55" s="60">
        <v>1</v>
      </c>
      <c r="R55" s="60"/>
      <c r="S55" s="60">
        <v>1</v>
      </c>
      <c r="T55" s="60"/>
      <c r="U55" s="60"/>
      <c r="V55" s="60"/>
      <c r="W55" s="60"/>
      <c r="X55" s="60"/>
      <c r="Y55" s="60"/>
    </row>
    <row r="56" spans="1:25" x14ac:dyDescent="0.3">
      <c r="B56" s="60" t="s">
        <v>125</v>
      </c>
      <c r="C56" s="60" t="s">
        <v>133</v>
      </c>
      <c r="D56" s="61">
        <v>43084</v>
      </c>
      <c r="E56" s="60">
        <v>6504</v>
      </c>
      <c r="F56" s="60">
        <v>48</v>
      </c>
      <c r="G56" s="60">
        <v>10</v>
      </c>
      <c r="H56" s="60"/>
      <c r="I56" s="60"/>
      <c r="J56" s="60"/>
      <c r="K56" s="60">
        <v>2</v>
      </c>
      <c r="L56" s="60">
        <v>2</v>
      </c>
      <c r="M56" s="60">
        <v>2</v>
      </c>
      <c r="N56" s="60">
        <v>1</v>
      </c>
      <c r="O56" s="60">
        <v>2</v>
      </c>
      <c r="P56" s="60"/>
      <c r="Q56" s="60">
        <v>1</v>
      </c>
      <c r="R56" s="60"/>
      <c r="S56" s="60"/>
      <c r="T56" s="60"/>
      <c r="U56" s="60"/>
      <c r="V56" s="60"/>
      <c r="W56" s="60"/>
      <c r="X56" s="60"/>
      <c r="Y56" s="60"/>
    </row>
    <row r="57" spans="1:25" x14ac:dyDescent="0.3">
      <c r="B57" s="60" t="s">
        <v>126</v>
      </c>
      <c r="C57" s="60" t="s">
        <v>133</v>
      </c>
      <c r="D57" s="61">
        <v>43084</v>
      </c>
      <c r="E57" s="60">
        <v>5310</v>
      </c>
      <c r="F57" s="60">
        <v>40</v>
      </c>
      <c r="G57" s="60">
        <v>10</v>
      </c>
      <c r="H57" s="60"/>
      <c r="I57" s="60"/>
      <c r="J57" s="60">
        <v>1</v>
      </c>
      <c r="K57" s="60">
        <v>3</v>
      </c>
      <c r="L57" s="60"/>
      <c r="M57" s="60">
        <v>2</v>
      </c>
      <c r="N57" s="60">
        <v>3</v>
      </c>
      <c r="O57" s="60">
        <v>1</v>
      </c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1:25" x14ac:dyDescent="0.3">
      <c r="B58" s="60" t="s">
        <v>127</v>
      </c>
      <c r="C58" s="60" t="s">
        <v>133</v>
      </c>
      <c r="D58" s="61">
        <v>43084</v>
      </c>
      <c r="E58" s="60">
        <v>5000</v>
      </c>
      <c r="F58" s="60">
        <v>25</v>
      </c>
      <c r="G58" s="60">
        <v>10</v>
      </c>
      <c r="H58" s="60"/>
      <c r="I58" s="60"/>
      <c r="J58" s="60">
        <v>1</v>
      </c>
      <c r="K58" s="60">
        <v>2</v>
      </c>
      <c r="L58" s="60">
        <v>2</v>
      </c>
      <c r="M58" s="60">
        <v>3</v>
      </c>
      <c r="N58" s="60">
        <v>2</v>
      </c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1:25" x14ac:dyDescent="0.3">
      <c r="B59" s="60" t="s">
        <v>128</v>
      </c>
      <c r="C59" s="60" t="s">
        <v>133</v>
      </c>
      <c r="D59" s="61">
        <v>43084</v>
      </c>
      <c r="E59" s="60">
        <v>7315</v>
      </c>
      <c r="F59" s="60">
        <v>35</v>
      </c>
      <c r="G59" s="60">
        <v>10</v>
      </c>
      <c r="H59" s="60"/>
      <c r="I59" s="60"/>
      <c r="J59" s="60"/>
      <c r="K59" s="60">
        <v>1</v>
      </c>
      <c r="L59" s="60">
        <v>1</v>
      </c>
      <c r="M59" s="60">
        <v>2</v>
      </c>
      <c r="N59" s="60">
        <v>1</v>
      </c>
      <c r="O59" s="60">
        <v>4</v>
      </c>
      <c r="P59" s="60">
        <v>1</v>
      </c>
      <c r="Q59" s="60"/>
      <c r="R59" s="60"/>
      <c r="S59" s="60"/>
      <c r="T59" s="60"/>
      <c r="U59" s="60"/>
      <c r="V59" s="60"/>
      <c r="W59" s="60"/>
      <c r="X59" s="60"/>
      <c r="Y59" s="60"/>
    </row>
    <row r="60" spans="1:25" x14ac:dyDescent="0.3">
      <c r="B60" s="60" t="s">
        <v>129</v>
      </c>
      <c r="C60" s="60" t="s">
        <v>133</v>
      </c>
      <c r="D60" s="61">
        <v>43084</v>
      </c>
      <c r="E60" s="60">
        <v>12303</v>
      </c>
      <c r="F60" s="60">
        <v>27</v>
      </c>
      <c r="G60" s="60">
        <v>10</v>
      </c>
      <c r="H60" s="60"/>
      <c r="I60" s="60"/>
      <c r="J60" s="60"/>
      <c r="K60" s="60"/>
      <c r="L60" s="60"/>
      <c r="M60" s="60"/>
      <c r="N60" s="60">
        <v>1</v>
      </c>
      <c r="O60" s="60">
        <v>2</v>
      </c>
      <c r="P60" s="60">
        <v>1</v>
      </c>
      <c r="Q60" s="60">
        <v>3</v>
      </c>
      <c r="R60" s="60">
        <v>2</v>
      </c>
      <c r="S60" s="60">
        <v>1</v>
      </c>
      <c r="T60" s="60"/>
      <c r="U60" s="60"/>
      <c r="V60" s="60"/>
      <c r="W60" s="60"/>
      <c r="X60" s="60"/>
      <c r="Y60" s="60"/>
    </row>
    <row r="61" spans="1:25" x14ac:dyDescent="0.3">
      <c r="B61" s="60" t="s">
        <v>130</v>
      </c>
      <c r="C61" s="60" t="s">
        <v>133</v>
      </c>
      <c r="D61" s="61">
        <v>43084</v>
      </c>
      <c r="E61" s="60">
        <v>5372</v>
      </c>
      <c r="F61" s="60">
        <v>29</v>
      </c>
      <c r="G61" s="60">
        <v>10</v>
      </c>
      <c r="H61" s="60"/>
      <c r="I61" s="60"/>
      <c r="J61" s="60"/>
      <c r="K61" s="60">
        <v>2</v>
      </c>
      <c r="L61" s="60">
        <v>3</v>
      </c>
      <c r="M61" s="60">
        <v>2</v>
      </c>
      <c r="N61" s="60">
        <v>2</v>
      </c>
      <c r="O61" s="60">
        <v>1</v>
      </c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3" spans="1:25" x14ac:dyDescent="0.3">
      <c r="B63" s="75" t="s">
        <v>165</v>
      </c>
    </row>
    <row r="64" spans="1:25" x14ac:dyDescent="0.3">
      <c r="B64" s="82" t="s">
        <v>166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</row>
    <row r="65" spans="2:25" x14ac:dyDescent="0.3">
      <c r="B65" s="83" t="s">
        <v>167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</row>
    <row r="66" spans="2:25" x14ac:dyDescent="0.3">
      <c r="B66" s="83" t="s">
        <v>168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</row>
    <row r="67" spans="2:25" x14ac:dyDescent="0.3">
      <c r="B67" s="83" t="s">
        <v>169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</row>
    <row r="68" spans="2:25" x14ac:dyDescent="0.3">
      <c r="B68" s="88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6:Y16 B18:Y18 B11:Y12 B14:Y14 B30:Y30 B28:Y28 B20:Y20 B22:Y22 B24:Y24 B26:Y26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 B18:Y18 B11:Y12 B14:Y14 B30:Y30 B28:Y28 B20:Y20 B22:Y22 B24:Y24 B26:Y2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Y16 D18:Y18 D11:Y12 D14:Y14 D30:Y30 D28:Y28 D20:Y20 D22:Y22 D24:Y24 D26:Y26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 D16 D12 D14 D30 D28 D20 D22 D24 D26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6 B18:Y18 B12:Y12 B14:Y14 B30:Y30 B28:Y28 B20:Y20 B22:Y22 B24:Y24 B26:Y26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1 D45 D47 D49 D32 D39 D34 D36:D37 D41 D43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1:Y51 B45:Y45 B47:Y47 B49:Y49 B32:Y32 B39:Y39 B34:Y34 B36:Y37 B41:Y41 B43:Y4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5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3:Y13 B50:Y50 B48:Y48 B46:Y46 B44:Y44 B42:Y42 B40:Y40 B38:Y38 B35:Y35 B33:Y33 B31:Y31 B29:Y29 B27:Y27 B25:Y25 B23:Y23 B21:Y21 B19:Y19 B17:Y17 B15:Y1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D6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Y6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6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6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 D12:D6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4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/>
  <pageMargins left="0.16" right="0.16" top="0.52" bottom="0.49" header="0.31496062992126" footer="0.31496062992126"/>
  <pageSetup paperSize="9" scale="8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134</v>
      </c>
      <c r="C1" s="3"/>
      <c r="E1" s="4" t="s">
        <v>135</v>
      </c>
      <c r="G1" s="112"/>
      <c r="H1" s="112"/>
      <c r="I1" s="112"/>
      <c r="O1" s="5"/>
      <c r="Q1" s="5"/>
      <c r="T1" s="86" t="s">
        <v>96</v>
      </c>
    </row>
    <row r="2" spans="1:25" ht="20.25" x14ac:dyDescent="0.3">
      <c r="B2" s="113" t="s">
        <v>97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98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136</v>
      </c>
      <c r="C5" s="12" t="s">
        <v>100</v>
      </c>
      <c r="D5" s="13"/>
      <c r="E5" s="14" t="s">
        <v>137</v>
      </c>
      <c r="F5" s="15"/>
      <c r="G5" s="115" t="s">
        <v>102</v>
      </c>
      <c r="H5" s="115"/>
      <c r="I5" s="16"/>
      <c r="J5" s="116">
        <v>43111</v>
      </c>
      <c r="K5" s="116"/>
      <c r="L5" s="116"/>
      <c r="M5" s="116"/>
      <c r="N5" s="116"/>
      <c r="O5" s="16"/>
      <c r="P5" s="17" t="s">
        <v>138</v>
      </c>
      <c r="Q5" s="18"/>
      <c r="R5" s="19"/>
      <c r="S5" s="14"/>
      <c r="T5" s="14"/>
      <c r="U5" s="117">
        <v>43119</v>
      </c>
      <c r="V5" s="118"/>
      <c r="W5" s="118"/>
      <c r="X5" s="118"/>
      <c r="Y5" s="20"/>
    </row>
    <row r="6" spans="1:25" x14ac:dyDescent="0.15">
      <c r="A6" s="7"/>
      <c r="B6" s="21" t="s">
        <v>139</v>
      </c>
      <c r="C6" s="22" t="s">
        <v>105</v>
      </c>
      <c r="D6" s="23"/>
      <c r="E6" s="24" t="s">
        <v>140</v>
      </c>
      <c r="F6" s="25"/>
      <c r="G6" s="108" t="s">
        <v>107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141</v>
      </c>
      <c r="Q6" s="28"/>
      <c r="R6" s="28"/>
      <c r="S6" s="26"/>
      <c r="T6" s="28"/>
      <c r="U6" s="110"/>
      <c r="V6" s="110"/>
      <c r="W6" s="110"/>
      <c r="X6" s="110"/>
      <c r="Y6" s="29" t="s">
        <v>109</v>
      </c>
    </row>
    <row r="7" spans="1:25" x14ac:dyDescent="0.2">
      <c r="A7" s="30"/>
      <c r="B7" s="31" t="s">
        <v>142</v>
      </c>
      <c r="C7" s="22" t="s">
        <v>111</v>
      </c>
      <c r="D7" s="23"/>
      <c r="E7" s="32" t="s">
        <v>143</v>
      </c>
      <c r="F7" s="33"/>
      <c r="G7" s="108" t="s">
        <v>112</v>
      </c>
      <c r="H7" s="108"/>
      <c r="I7" s="26"/>
      <c r="J7" s="111"/>
      <c r="K7" s="111"/>
      <c r="L7" s="111"/>
      <c r="M7" s="111"/>
      <c r="N7" s="111"/>
      <c r="O7" s="26"/>
      <c r="P7" s="27" t="s">
        <v>144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145</v>
      </c>
      <c r="C8" s="36" t="s">
        <v>146</v>
      </c>
      <c r="D8" s="37"/>
      <c r="E8" s="38" t="s">
        <v>116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147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148</v>
      </c>
      <c r="D10" s="52">
        <f>ROUNDDOWN((J5-J6+1)/7,0)</f>
        <v>17</v>
      </c>
      <c r="E10" s="53" t="s">
        <v>149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150</v>
      </c>
      <c r="C12" s="60" t="s">
        <v>151</v>
      </c>
      <c r="D12" s="61">
        <v>43111</v>
      </c>
      <c r="E12" s="60">
        <v>7765</v>
      </c>
      <c r="F12" s="60">
        <v>63</v>
      </c>
      <c r="G12" s="60">
        <v>10</v>
      </c>
      <c r="H12" s="60"/>
      <c r="I12" s="60">
        <v>1</v>
      </c>
      <c r="J12" s="60">
        <v>1</v>
      </c>
      <c r="K12" s="60">
        <v>1</v>
      </c>
      <c r="L12" s="60">
        <v>1</v>
      </c>
      <c r="M12" s="60">
        <v>1</v>
      </c>
      <c r="N12" s="60"/>
      <c r="O12" s="60"/>
      <c r="P12" s="60">
        <v>1</v>
      </c>
      <c r="Q12" s="60">
        <v>2</v>
      </c>
      <c r="R12" s="60">
        <v>1</v>
      </c>
      <c r="S12" s="60">
        <v>1</v>
      </c>
      <c r="T12" s="60"/>
      <c r="U12" s="60"/>
      <c r="V12" s="60"/>
      <c r="W12" s="60"/>
      <c r="X12" s="60"/>
      <c r="Y12" s="60"/>
    </row>
    <row r="13" spans="1:25" x14ac:dyDescent="0.3">
      <c r="B13" s="60" t="s">
        <v>152</v>
      </c>
      <c r="C13" s="60" t="s">
        <v>151</v>
      </c>
      <c r="D13" s="61">
        <v>43111</v>
      </c>
      <c r="E13" s="60">
        <v>11065</v>
      </c>
      <c r="F13" s="60">
        <v>41</v>
      </c>
      <c r="G13" s="60">
        <v>10</v>
      </c>
      <c r="H13" s="60"/>
      <c r="I13" s="60"/>
      <c r="J13" s="60"/>
      <c r="K13" s="60"/>
      <c r="L13" s="60">
        <v>1</v>
      </c>
      <c r="M13" s="60">
        <v>1</v>
      </c>
      <c r="N13" s="60">
        <v>1</v>
      </c>
      <c r="O13" s="60"/>
      <c r="P13" s="60">
        <v>1</v>
      </c>
      <c r="Q13" s="60">
        <v>2</v>
      </c>
      <c r="R13" s="60">
        <v>2</v>
      </c>
      <c r="S13" s="60"/>
      <c r="T13" s="60">
        <v>2</v>
      </c>
      <c r="U13" s="60"/>
      <c r="V13" s="60"/>
      <c r="W13" s="60"/>
      <c r="X13" s="60"/>
      <c r="Y13" s="60"/>
    </row>
    <row r="14" spans="1:25" x14ac:dyDescent="0.3">
      <c r="B14" s="60" t="s">
        <v>153</v>
      </c>
      <c r="C14" s="60" t="s">
        <v>151</v>
      </c>
      <c r="D14" s="61">
        <v>43111</v>
      </c>
      <c r="E14" s="60">
        <v>5490</v>
      </c>
      <c r="F14" s="60">
        <v>72</v>
      </c>
      <c r="G14" s="60">
        <v>10</v>
      </c>
      <c r="H14" s="60">
        <v>2</v>
      </c>
      <c r="I14" s="60">
        <v>1</v>
      </c>
      <c r="J14" s="60"/>
      <c r="K14" s="60">
        <v>1</v>
      </c>
      <c r="L14" s="60">
        <v>1</v>
      </c>
      <c r="M14" s="60"/>
      <c r="N14" s="60">
        <v>1</v>
      </c>
      <c r="O14" s="60"/>
      <c r="P14" s="60">
        <v>3</v>
      </c>
      <c r="Q14" s="60">
        <v>1</v>
      </c>
      <c r="R14" s="60"/>
      <c r="S14" s="60"/>
      <c r="T14" s="60"/>
      <c r="U14" s="60"/>
      <c r="V14" s="60"/>
      <c r="W14" s="60"/>
      <c r="X14" s="60"/>
      <c r="Y14" s="60"/>
    </row>
    <row r="15" spans="1:25" x14ac:dyDescent="0.3">
      <c r="B15" s="60" t="s">
        <v>154</v>
      </c>
      <c r="C15" s="60" t="s">
        <v>151</v>
      </c>
      <c r="D15" s="61">
        <v>43111</v>
      </c>
      <c r="E15" s="60">
        <v>6755</v>
      </c>
      <c r="F15" s="60">
        <v>65</v>
      </c>
      <c r="G15" s="60">
        <v>10</v>
      </c>
      <c r="H15" s="60">
        <v>1</v>
      </c>
      <c r="I15" s="60"/>
      <c r="J15" s="60"/>
      <c r="K15" s="60">
        <v>2</v>
      </c>
      <c r="L15" s="60">
        <v>1</v>
      </c>
      <c r="M15" s="60">
        <v>1</v>
      </c>
      <c r="N15" s="60">
        <v>1</v>
      </c>
      <c r="O15" s="60"/>
      <c r="P15" s="60">
        <v>2</v>
      </c>
      <c r="Q15" s="60"/>
      <c r="R15" s="60">
        <v>2</v>
      </c>
      <c r="S15" s="60"/>
      <c r="T15" s="60"/>
      <c r="U15" s="60"/>
      <c r="V15" s="60"/>
      <c r="W15" s="60"/>
      <c r="X15" s="60"/>
      <c r="Y15" s="60"/>
    </row>
    <row r="16" spans="1:25" x14ac:dyDescent="0.3">
      <c r="B16" s="60" t="s">
        <v>155</v>
      </c>
      <c r="C16" s="60" t="s">
        <v>151</v>
      </c>
      <c r="D16" s="61">
        <v>43111</v>
      </c>
      <c r="E16" s="60">
        <v>4872</v>
      </c>
      <c r="F16" s="60">
        <v>86</v>
      </c>
      <c r="G16" s="60">
        <v>10</v>
      </c>
      <c r="H16" s="60">
        <v>3</v>
      </c>
      <c r="I16" s="60">
        <v>1</v>
      </c>
      <c r="J16" s="60"/>
      <c r="K16" s="60">
        <v>1</v>
      </c>
      <c r="L16" s="60">
        <v>1</v>
      </c>
      <c r="M16" s="60"/>
      <c r="N16" s="60">
        <v>1</v>
      </c>
      <c r="O16" s="60"/>
      <c r="P16" s="60">
        <v>1</v>
      </c>
      <c r="Q16" s="60">
        <v>2</v>
      </c>
      <c r="R16" s="60"/>
      <c r="S16" s="60"/>
      <c r="T16" s="60"/>
      <c r="U16" s="60"/>
      <c r="V16" s="60"/>
      <c r="W16" s="60"/>
      <c r="X16" s="60"/>
      <c r="Y16" s="60"/>
    </row>
    <row r="17" spans="2:25" x14ac:dyDescent="0.3">
      <c r="B17" s="60" t="s">
        <v>156</v>
      </c>
      <c r="C17" s="60" t="s">
        <v>151</v>
      </c>
      <c r="D17" s="61">
        <v>43111</v>
      </c>
      <c r="E17" s="60">
        <v>7062</v>
      </c>
      <c r="F17" s="60">
        <v>69</v>
      </c>
      <c r="G17" s="60">
        <v>9</v>
      </c>
      <c r="H17" s="60">
        <v>2</v>
      </c>
      <c r="I17" s="60"/>
      <c r="J17" s="60"/>
      <c r="K17" s="60">
        <v>1</v>
      </c>
      <c r="L17" s="60"/>
      <c r="M17" s="60">
        <v>1</v>
      </c>
      <c r="N17" s="60"/>
      <c r="O17" s="60">
        <v>1</v>
      </c>
      <c r="P17" s="60"/>
      <c r="Q17" s="60">
        <v>2</v>
      </c>
      <c r="R17" s="60">
        <v>2</v>
      </c>
      <c r="S17" s="60"/>
      <c r="T17" s="60"/>
      <c r="U17" s="60"/>
      <c r="V17" s="60"/>
      <c r="W17" s="60"/>
      <c r="X17" s="60"/>
      <c r="Y17" s="60"/>
    </row>
    <row r="18" spans="2:25" x14ac:dyDescent="0.3">
      <c r="B18" s="60" t="s">
        <v>157</v>
      </c>
      <c r="C18" s="60" t="s">
        <v>151</v>
      </c>
      <c r="D18" s="61">
        <v>43111</v>
      </c>
      <c r="E18" s="60">
        <v>6752</v>
      </c>
      <c r="F18" s="60">
        <v>65</v>
      </c>
      <c r="G18" s="60">
        <v>9</v>
      </c>
      <c r="H18" s="60">
        <v>1</v>
      </c>
      <c r="I18" s="60">
        <v>1</v>
      </c>
      <c r="J18" s="60">
        <v>1</v>
      </c>
      <c r="K18" s="60"/>
      <c r="L18" s="60">
        <v>1</v>
      </c>
      <c r="M18" s="60"/>
      <c r="N18" s="60"/>
      <c r="O18" s="60"/>
      <c r="P18" s="60">
        <v>2</v>
      </c>
      <c r="Q18" s="60">
        <v>3</v>
      </c>
      <c r="R18" s="60"/>
      <c r="S18" s="60"/>
      <c r="T18" s="60"/>
      <c r="U18" s="60"/>
      <c r="V18" s="60"/>
      <c r="W18" s="60"/>
      <c r="X18" s="60"/>
      <c r="Y18" s="60"/>
    </row>
    <row r="19" spans="2:25" x14ac:dyDescent="0.3">
      <c r="B19" s="60" t="s">
        <v>158</v>
      </c>
      <c r="C19" s="60" t="s">
        <v>151</v>
      </c>
      <c r="D19" s="61">
        <v>43111</v>
      </c>
      <c r="E19" s="60">
        <v>5074</v>
      </c>
      <c r="F19" s="60">
        <v>87</v>
      </c>
      <c r="G19" s="60">
        <v>6</v>
      </c>
      <c r="H19" s="60">
        <v>2</v>
      </c>
      <c r="I19" s="60"/>
      <c r="J19" s="60">
        <v>1</v>
      </c>
      <c r="K19" s="60"/>
      <c r="L19" s="60"/>
      <c r="M19" s="60"/>
      <c r="N19" s="60">
        <v>1</v>
      </c>
      <c r="O19" s="60"/>
      <c r="P19" s="60">
        <v>1</v>
      </c>
      <c r="Q19" s="60">
        <v>1</v>
      </c>
      <c r="R19" s="60"/>
      <c r="S19" s="60"/>
      <c r="T19" s="60"/>
      <c r="U19" s="60"/>
      <c r="V19" s="60"/>
      <c r="W19" s="60"/>
      <c r="X19" s="60"/>
      <c r="Y19" s="60"/>
    </row>
    <row r="20" spans="2:25" x14ac:dyDescent="0.3">
      <c r="B20" s="60" t="s">
        <v>159</v>
      </c>
      <c r="C20" s="60" t="s">
        <v>151</v>
      </c>
      <c r="D20" s="61">
        <v>43111</v>
      </c>
      <c r="E20" s="60">
        <v>2011</v>
      </c>
      <c r="F20" s="60">
        <v>35</v>
      </c>
      <c r="G20" s="60">
        <v>5</v>
      </c>
      <c r="H20" s="60"/>
      <c r="I20" s="60">
        <v>2</v>
      </c>
      <c r="J20" s="60">
        <v>3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x14ac:dyDescent="0.3">
      <c r="B21" s="60" t="s">
        <v>160</v>
      </c>
      <c r="C21" s="60" t="s">
        <v>151</v>
      </c>
      <c r="D21" s="61">
        <v>43111</v>
      </c>
      <c r="E21" s="60">
        <v>2424</v>
      </c>
      <c r="F21" s="60">
        <v>96</v>
      </c>
      <c r="G21" s="60">
        <v>9</v>
      </c>
      <c r="H21" s="60">
        <v>4</v>
      </c>
      <c r="I21" s="60"/>
      <c r="J21" s="60">
        <v>2</v>
      </c>
      <c r="K21" s="60"/>
      <c r="L21" s="60">
        <v>2</v>
      </c>
      <c r="M21" s="60"/>
      <c r="N21" s="60">
        <v>1</v>
      </c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x14ac:dyDescent="0.3">
      <c r="B22" s="60" t="s">
        <v>150</v>
      </c>
      <c r="C22" s="60" t="s">
        <v>161</v>
      </c>
      <c r="D22" s="61">
        <v>43111</v>
      </c>
      <c r="E22" s="60">
        <v>6772</v>
      </c>
      <c r="F22" s="60">
        <v>34</v>
      </c>
      <c r="G22" s="60">
        <v>10</v>
      </c>
      <c r="H22" s="60"/>
      <c r="I22" s="60"/>
      <c r="J22" s="60"/>
      <c r="K22" s="60">
        <v>2</v>
      </c>
      <c r="L22" s="60">
        <v>1</v>
      </c>
      <c r="M22" s="60">
        <v>1</v>
      </c>
      <c r="N22" s="60">
        <v>3</v>
      </c>
      <c r="O22" s="60">
        <v>2</v>
      </c>
      <c r="P22" s="60">
        <v>1</v>
      </c>
      <c r="Q22" s="60"/>
      <c r="R22" s="60"/>
      <c r="S22" s="60"/>
      <c r="T22" s="60"/>
      <c r="U22" s="60"/>
      <c r="V22" s="60"/>
      <c r="W22" s="60"/>
      <c r="X22" s="60"/>
      <c r="Y22" s="60"/>
    </row>
    <row r="23" spans="2:25" x14ac:dyDescent="0.3">
      <c r="B23" s="60" t="s">
        <v>152</v>
      </c>
      <c r="C23" s="60" t="s">
        <v>161</v>
      </c>
      <c r="D23" s="61">
        <v>43111</v>
      </c>
      <c r="E23" s="60">
        <v>6875</v>
      </c>
      <c r="F23" s="60">
        <v>39</v>
      </c>
      <c r="G23" s="60">
        <v>10</v>
      </c>
      <c r="H23" s="60"/>
      <c r="I23" s="60"/>
      <c r="J23" s="60"/>
      <c r="K23" s="60"/>
      <c r="L23" s="60">
        <v>3</v>
      </c>
      <c r="M23" s="60">
        <v>1</v>
      </c>
      <c r="N23" s="60">
        <v>3</v>
      </c>
      <c r="O23" s="60">
        <v>2</v>
      </c>
      <c r="P23" s="60"/>
      <c r="Q23" s="60">
        <v>1</v>
      </c>
      <c r="R23" s="60"/>
      <c r="S23" s="60"/>
      <c r="T23" s="60"/>
      <c r="U23" s="60"/>
      <c r="V23" s="60"/>
      <c r="W23" s="60"/>
      <c r="X23" s="60"/>
      <c r="Y23" s="60"/>
    </row>
    <row r="24" spans="2:25" x14ac:dyDescent="0.3">
      <c r="B24" s="60" t="s">
        <v>153</v>
      </c>
      <c r="C24" s="60" t="s">
        <v>161</v>
      </c>
      <c r="D24" s="61">
        <v>43111</v>
      </c>
      <c r="E24" s="60">
        <v>6377</v>
      </c>
      <c r="F24" s="60">
        <v>46</v>
      </c>
      <c r="G24" s="60">
        <v>10</v>
      </c>
      <c r="H24" s="60"/>
      <c r="I24" s="60"/>
      <c r="J24" s="60">
        <v>2</v>
      </c>
      <c r="K24" s="60">
        <v>1</v>
      </c>
      <c r="L24" s="60"/>
      <c r="M24" s="60">
        <v>2</v>
      </c>
      <c r="N24" s="60">
        <v>1</v>
      </c>
      <c r="O24" s="60">
        <v>4</v>
      </c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x14ac:dyDescent="0.3">
      <c r="B25" s="60" t="s">
        <v>154</v>
      </c>
      <c r="C25" s="60" t="s">
        <v>161</v>
      </c>
      <c r="D25" s="61">
        <v>43111</v>
      </c>
      <c r="E25" s="60">
        <v>5100</v>
      </c>
      <c r="F25" s="60">
        <v>43</v>
      </c>
      <c r="G25" s="60">
        <v>10</v>
      </c>
      <c r="H25" s="60"/>
      <c r="I25" s="60">
        <v>1</v>
      </c>
      <c r="J25" s="60">
        <v>1</v>
      </c>
      <c r="K25" s="60">
        <v>1</v>
      </c>
      <c r="L25" s="60">
        <v>1</v>
      </c>
      <c r="M25" s="60">
        <v>4</v>
      </c>
      <c r="N25" s="60"/>
      <c r="O25" s="60">
        <v>2</v>
      </c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x14ac:dyDescent="0.3">
      <c r="B26" s="60" t="s">
        <v>155</v>
      </c>
      <c r="C26" s="60" t="s">
        <v>161</v>
      </c>
      <c r="D26" s="61">
        <v>43111</v>
      </c>
      <c r="E26" s="60">
        <v>6154</v>
      </c>
      <c r="F26" s="60">
        <v>63</v>
      </c>
      <c r="G26" s="60">
        <v>10</v>
      </c>
      <c r="H26" s="60"/>
      <c r="I26" s="60"/>
      <c r="J26" s="60">
        <v>2</v>
      </c>
      <c r="K26" s="60">
        <v>2</v>
      </c>
      <c r="L26" s="60">
        <v>1</v>
      </c>
      <c r="M26" s="60"/>
      <c r="N26" s="60">
        <v>3</v>
      </c>
      <c r="O26" s="60">
        <v>1</v>
      </c>
      <c r="P26" s="60"/>
      <c r="Q26" s="60"/>
      <c r="R26" s="60">
        <v>1</v>
      </c>
      <c r="S26" s="60"/>
      <c r="T26" s="60"/>
      <c r="U26" s="60"/>
      <c r="V26" s="60"/>
      <c r="W26" s="60"/>
      <c r="X26" s="60"/>
      <c r="Y26" s="60"/>
    </row>
    <row r="27" spans="2:25" x14ac:dyDescent="0.3">
      <c r="B27" s="60" t="s">
        <v>156</v>
      </c>
      <c r="C27" s="60" t="s">
        <v>161</v>
      </c>
      <c r="D27" s="61">
        <v>43111</v>
      </c>
      <c r="E27" s="60">
        <v>5900</v>
      </c>
      <c r="F27" s="60">
        <v>37</v>
      </c>
      <c r="G27" s="60">
        <v>9</v>
      </c>
      <c r="H27" s="60"/>
      <c r="I27" s="60"/>
      <c r="J27" s="60"/>
      <c r="K27" s="60">
        <v>1</v>
      </c>
      <c r="L27" s="60">
        <v>3</v>
      </c>
      <c r="M27" s="60">
        <v>1</v>
      </c>
      <c r="N27" s="60">
        <v>2</v>
      </c>
      <c r="O27" s="60">
        <v>2</v>
      </c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x14ac:dyDescent="0.3">
      <c r="B28" s="60" t="s">
        <v>157</v>
      </c>
      <c r="C28" s="60" t="s">
        <v>161</v>
      </c>
      <c r="D28" s="61">
        <v>43111</v>
      </c>
      <c r="E28" s="60">
        <v>9365</v>
      </c>
      <c r="F28" s="60">
        <v>53</v>
      </c>
      <c r="G28" s="60">
        <v>9</v>
      </c>
      <c r="H28" s="60"/>
      <c r="I28" s="60"/>
      <c r="J28" s="60"/>
      <c r="K28" s="60"/>
      <c r="L28" s="60">
        <v>1</v>
      </c>
      <c r="M28" s="60">
        <v>2</v>
      </c>
      <c r="N28" s="60">
        <v>2</v>
      </c>
      <c r="O28" s="60"/>
      <c r="P28" s="60">
        <v>1</v>
      </c>
      <c r="Q28" s="60">
        <v>1</v>
      </c>
      <c r="R28" s="60">
        <v>1</v>
      </c>
      <c r="S28" s="60">
        <v>1</v>
      </c>
      <c r="T28" s="60"/>
      <c r="U28" s="60"/>
      <c r="V28" s="60"/>
      <c r="W28" s="60"/>
      <c r="X28" s="60"/>
      <c r="Y28" s="60"/>
    </row>
    <row r="29" spans="2:25" x14ac:dyDescent="0.3">
      <c r="B29" s="60" t="s">
        <v>158</v>
      </c>
      <c r="C29" s="60" t="s">
        <v>161</v>
      </c>
      <c r="D29" s="61">
        <v>43111</v>
      </c>
      <c r="E29" s="60">
        <v>6399</v>
      </c>
      <c r="F29" s="60">
        <v>47</v>
      </c>
      <c r="G29" s="60">
        <v>8</v>
      </c>
      <c r="H29" s="60"/>
      <c r="I29" s="60"/>
      <c r="J29" s="60">
        <v>2</v>
      </c>
      <c r="K29" s="60"/>
      <c r="L29" s="60"/>
      <c r="M29" s="60">
        <v>1</v>
      </c>
      <c r="N29" s="60">
        <v>3</v>
      </c>
      <c r="O29" s="60">
        <v>1</v>
      </c>
      <c r="P29" s="60">
        <v>1</v>
      </c>
      <c r="Q29" s="60"/>
      <c r="R29" s="60"/>
      <c r="S29" s="60"/>
      <c r="T29" s="60"/>
      <c r="U29" s="60"/>
      <c r="V29" s="60"/>
      <c r="W29" s="60"/>
      <c r="X29" s="60"/>
      <c r="Y29" s="60"/>
    </row>
    <row r="30" spans="2:25" x14ac:dyDescent="0.3">
      <c r="B30" s="60" t="s">
        <v>159</v>
      </c>
      <c r="C30" s="60" t="s">
        <v>161</v>
      </c>
      <c r="D30" s="61">
        <v>43111</v>
      </c>
      <c r="E30" s="60">
        <v>9833</v>
      </c>
      <c r="F30" s="60">
        <v>41</v>
      </c>
      <c r="G30" s="60">
        <v>7</v>
      </c>
      <c r="H30" s="60"/>
      <c r="I30" s="60"/>
      <c r="J30" s="60"/>
      <c r="K30" s="60"/>
      <c r="L30" s="60">
        <v>1</v>
      </c>
      <c r="M30" s="60">
        <v>1</v>
      </c>
      <c r="N30" s="60"/>
      <c r="O30" s="60">
        <v>2</v>
      </c>
      <c r="P30" s="60">
        <v>2</v>
      </c>
      <c r="Q30" s="60"/>
      <c r="R30" s="60">
        <v>1</v>
      </c>
      <c r="S30" s="60"/>
      <c r="T30" s="60"/>
      <c r="U30" s="60"/>
      <c r="V30" s="60"/>
      <c r="W30" s="60"/>
      <c r="X30" s="60"/>
      <c r="Y30" s="60"/>
    </row>
    <row r="31" spans="2:25" x14ac:dyDescent="0.3">
      <c r="B31" s="60" t="s">
        <v>160</v>
      </c>
      <c r="C31" s="60" t="s">
        <v>161</v>
      </c>
      <c r="D31" s="61">
        <v>43111</v>
      </c>
      <c r="E31" s="60">
        <v>3534</v>
      </c>
      <c r="F31" s="60">
        <v>30</v>
      </c>
      <c r="G31" s="60">
        <v>9</v>
      </c>
      <c r="H31" s="60"/>
      <c r="I31" s="60"/>
      <c r="J31" s="60">
        <v>4</v>
      </c>
      <c r="K31" s="60">
        <v>3</v>
      </c>
      <c r="L31" s="60">
        <v>1</v>
      </c>
      <c r="M31" s="60">
        <v>1</v>
      </c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2:25" x14ac:dyDescent="0.3">
      <c r="B32" s="60" t="s">
        <v>150</v>
      </c>
      <c r="C32" s="60" t="s">
        <v>86</v>
      </c>
      <c r="D32" s="61">
        <v>43111</v>
      </c>
      <c r="E32" s="60">
        <v>10563</v>
      </c>
      <c r="F32" s="60">
        <v>32</v>
      </c>
      <c r="G32" s="60">
        <v>10</v>
      </c>
      <c r="H32" s="60"/>
      <c r="I32" s="60"/>
      <c r="J32" s="60">
        <v>1</v>
      </c>
      <c r="K32" s="60"/>
      <c r="L32" s="60"/>
      <c r="M32" s="60"/>
      <c r="N32" s="60"/>
      <c r="O32" s="60">
        <v>3</v>
      </c>
      <c r="P32" s="60">
        <v>2</v>
      </c>
      <c r="Q32" s="60">
        <v>3</v>
      </c>
      <c r="R32" s="60">
        <v>1</v>
      </c>
      <c r="S32" s="60"/>
      <c r="T32" s="60"/>
      <c r="U32" s="60"/>
      <c r="V32" s="60"/>
      <c r="W32" s="60"/>
      <c r="X32" s="60"/>
      <c r="Y32" s="60"/>
    </row>
    <row r="33" spans="2:25" x14ac:dyDescent="0.3">
      <c r="B33" s="60" t="s">
        <v>152</v>
      </c>
      <c r="C33" s="60" t="s">
        <v>86</v>
      </c>
      <c r="D33" s="61">
        <v>43111</v>
      </c>
      <c r="E33" s="60">
        <v>8555</v>
      </c>
      <c r="F33" s="60">
        <v>33</v>
      </c>
      <c r="G33" s="60">
        <v>10</v>
      </c>
      <c r="H33" s="60"/>
      <c r="I33" s="60"/>
      <c r="J33" s="60"/>
      <c r="K33" s="60"/>
      <c r="L33" s="60"/>
      <c r="M33" s="60">
        <v>2</v>
      </c>
      <c r="N33" s="60">
        <v>4</v>
      </c>
      <c r="O33" s="60">
        <v>1</v>
      </c>
      <c r="P33" s="60">
        <v>2</v>
      </c>
      <c r="Q33" s="60"/>
      <c r="R33" s="60">
        <v>1</v>
      </c>
      <c r="S33" s="60"/>
      <c r="T33" s="60"/>
      <c r="U33" s="60"/>
      <c r="V33" s="60"/>
      <c r="W33" s="60"/>
      <c r="X33" s="60"/>
      <c r="Y33" s="60"/>
    </row>
    <row r="34" spans="2:25" x14ac:dyDescent="0.3">
      <c r="B34" s="60" t="s">
        <v>153</v>
      </c>
      <c r="C34" s="60" t="s">
        <v>86</v>
      </c>
      <c r="D34" s="61">
        <v>43111</v>
      </c>
      <c r="E34" s="60">
        <v>9909</v>
      </c>
      <c r="F34" s="60">
        <v>35</v>
      </c>
      <c r="G34" s="60">
        <v>10</v>
      </c>
      <c r="H34" s="60"/>
      <c r="I34" s="60"/>
      <c r="J34" s="60"/>
      <c r="K34" s="60"/>
      <c r="L34" s="60"/>
      <c r="M34" s="60">
        <v>1</v>
      </c>
      <c r="N34" s="60">
        <v>3</v>
      </c>
      <c r="O34" s="60">
        <v>2</v>
      </c>
      <c r="P34" s="60">
        <v>2</v>
      </c>
      <c r="Q34" s="60"/>
      <c r="R34" s="60">
        <v>2</v>
      </c>
      <c r="S34" s="60"/>
      <c r="T34" s="60"/>
      <c r="U34" s="60"/>
      <c r="V34" s="60"/>
      <c r="W34" s="60"/>
      <c r="X34" s="60"/>
      <c r="Y34" s="60"/>
    </row>
    <row r="35" spans="2:25" x14ac:dyDescent="0.3">
      <c r="B35" s="60" t="s">
        <v>154</v>
      </c>
      <c r="C35" s="60" t="s">
        <v>86</v>
      </c>
      <c r="D35" s="61">
        <v>43111</v>
      </c>
      <c r="E35" s="60">
        <v>11032</v>
      </c>
      <c r="F35" s="60">
        <v>44</v>
      </c>
      <c r="G35" s="60">
        <v>10</v>
      </c>
      <c r="H35" s="60"/>
      <c r="I35" s="60"/>
      <c r="J35" s="60"/>
      <c r="K35" s="60"/>
      <c r="L35" s="60"/>
      <c r="M35" s="60">
        <v>2</v>
      </c>
      <c r="N35" s="60">
        <v>2</v>
      </c>
      <c r="O35" s="60">
        <v>1</v>
      </c>
      <c r="P35" s="60">
        <v>1</v>
      </c>
      <c r="Q35" s="60"/>
      <c r="R35" s="60">
        <v>3</v>
      </c>
      <c r="S35" s="60">
        <v>1</v>
      </c>
      <c r="T35" s="60"/>
      <c r="U35" s="60"/>
      <c r="V35" s="60"/>
      <c r="W35" s="60"/>
      <c r="X35" s="60"/>
      <c r="Y35" s="60"/>
    </row>
    <row r="36" spans="2:25" x14ac:dyDescent="0.3">
      <c r="B36" s="60" t="s">
        <v>155</v>
      </c>
      <c r="C36" s="60" t="s">
        <v>86</v>
      </c>
      <c r="D36" s="61">
        <v>43111</v>
      </c>
      <c r="E36" s="60">
        <v>10229</v>
      </c>
      <c r="F36" s="60">
        <v>40</v>
      </c>
      <c r="G36" s="60">
        <v>10</v>
      </c>
      <c r="H36" s="60"/>
      <c r="I36" s="60"/>
      <c r="J36" s="60"/>
      <c r="K36" s="60"/>
      <c r="L36" s="60"/>
      <c r="M36" s="60">
        <v>3</v>
      </c>
      <c r="N36" s="60"/>
      <c r="O36" s="60">
        <v>2</v>
      </c>
      <c r="P36" s="60"/>
      <c r="Q36" s="60">
        <v>2</v>
      </c>
      <c r="R36" s="60">
        <v>3</v>
      </c>
      <c r="S36" s="60"/>
      <c r="T36" s="60"/>
      <c r="U36" s="60"/>
      <c r="V36" s="60"/>
      <c r="W36" s="60"/>
      <c r="X36" s="60"/>
      <c r="Y36" s="60"/>
    </row>
    <row r="37" spans="2:25" x14ac:dyDescent="0.3">
      <c r="B37" s="60" t="s">
        <v>156</v>
      </c>
      <c r="C37" s="60" t="s">
        <v>86</v>
      </c>
      <c r="D37" s="61">
        <v>43111</v>
      </c>
      <c r="E37" s="60">
        <v>10784</v>
      </c>
      <c r="F37" s="60">
        <v>28</v>
      </c>
      <c r="G37" s="60">
        <v>9</v>
      </c>
      <c r="H37" s="60"/>
      <c r="I37" s="60"/>
      <c r="J37" s="60"/>
      <c r="K37" s="60"/>
      <c r="L37" s="60"/>
      <c r="M37" s="60">
        <v>1</v>
      </c>
      <c r="N37" s="60"/>
      <c r="O37" s="60">
        <v>3</v>
      </c>
      <c r="P37" s="60">
        <v>2</v>
      </c>
      <c r="Q37" s="60">
        <v>2</v>
      </c>
      <c r="R37" s="60">
        <v>1</v>
      </c>
      <c r="S37" s="60"/>
      <c r="T37" s="60"/>
      <c r="U37" s="60"/>
      <c r="V37" s="60"/>
      <c r="W37" s="60"/>
      <c r="X37" s="60"/>
      <c r="Y37" s="60"/>
    </row>
    <row r="38" spans="2:25" x14ac:dyDescent="0.3">
      <c r="B38" s="60" t="s">
        <v>157</v>
      </c>
      <c r="C38" s="60" t="s">
        <v>86</v>
      </c>
      <c r="D38" s="61">
        <v>43111</v>
      </c>
      <c r="E38" s="60">
        <v>10747</v>
      </c>
      <c r="F38" s="60">
        <v>37</v>
      </c>
      <c r="G38" s="60">
        <v>9</v>
      </c>
      <c r="H38" s="60"/>
      <c r="I38" s="60"/>
      <c r="J38" s="60"/>
      <c r="K38" s="60"/>
      <c r="L38" s="60"/>
      <c r="M38" s="60">
        <v>1</v>
      </c>
      <c r="N38" s="60">
        <v>1</v>
      </c>
      <c r="O38" s="60">
        <v>2</v>
      </c>
      <c r="P38" s="60">
        <v>2</v>
      </c>
      <c r="Q38" s="60">
        <v>1</v>
      </c>
      <c r="R38" s="60">
        <v>2</v>
      </c>
      <c r="S38" s="60"/>
      <c r="T38" s="60"/>
      <c r="U38" s="60"/>
      <c r="V38" s="60"/>
      <c r="W38" s="60"/>
      <c r="X38" s="60"/>
      <c r="Y38" s="60"/>
    </row>
    <row r="39" spans="2:25" x14ac:dyDescent="0.3">
      <c r="B39" s="60" t="s">
        <v>158</v>
      </c>
      <c r="C39" s="60" t="s">
        <v>86</v>
      </c>
      <c r="D39" s="61">
        <v>43111</v>
      </c>
      <c r="E39" s="60">
        <v>11226</v>
      </c>
      <c r="F39" s="60">
        <v>15</v>
      </c>
      <c r="G39" s="60">
        <v>6</v>
      </c>
      <c r="H39" s="60"/>
      <c r="I39" s="60"/>
      <c r="J39" s="60"/>
      <c r="K39" s="60"/>
      <c r="L39" s="60"/>
      <c r="M39" s="60"/>
      <c r="N39" s="60"/>
      <c r="O39" s="60">
        <v>2</v>
      </c>
      <c r="P39" s="60">
        <v>2</v>
      </c>
      <c r="Q39" s="60">
        <v>2</v>
      </c>
      <c r="R39" s="60"/>
      <c r="S39" s="60"/>
      <c r="T39" s="60"/>
      <c r="U39" s="60"/>
      <c r="V39" s="60"/>
      <c r="W39" s="60"/>
      <c r="X39" s="60"/>
      <c r="Y39" s="60"/>
    </row>
    <row r="40" spans="2:25" x14ac:dyDescent="0.3">
      <c r="B40" s="60" t="s">
        <v>159</v>
      </c>
      <c r="C40" s="60" t="s">
        <v>86</v>
      </c>
      <c r="D40" s="61">
        <v>43111</v>
      </c>
      <c r="E40" s="60">
        <v>10168</v>
      </c>
      <c r="F40" s="60">
        <v>36</v>
      </c>
      <c r="G40" s="60">
        <v>5</v>
      </c>
      <c r="H40" s="60"/>
      <c r="I40" s="60"/>
      <c r="J40" s="60"/>
      <c r="K40" s="60"/>
      <c r="L40" s="60"/>
      <c r="M40" s="60"/>
      <c r="N40" s="60">
        <v>2</v>
      </c>
      <c r="O40" s="60"/>
      <c r="P40" s="60">
        <v>2</v>
      </c>
      <c r="Q40" s="60"/>
      <c r="R40" s="60">
        <v>1</v>
      </c>
      <c r="S40" s="60"/>
      <c r="T40" s="60"/>
      <c r="U40" s="60"/>
      <c r="V40" s="60"/>
      <c r="W40" s="60"/>
      <c r="X40" s="60"/>
      <c r="Y40" s="60"/>
    </row>
    <row r="41" spans="2:25" x14ac:dyDescent="0.3">
      <c r="B41" s="60" t="s">
        <v>160</v>
      </c>
      <c r="C41" s="60" t="s">
        <v>86</v>
      </c>
      <c r="D41" s="61">
        <v>43111</v>
      </c>
      <c r="E41" s="60">
        <v>10003</v>
      </c>
      <c r="F41" s="60">
        <v>35</v>
      </c>
      <c r="G41" s="60">
        <v>9</v>
      </c>
      <c r="H41" s="60"/>
      <c r="I41" s="60"/>
      <c r="J41" s="60"/>
      <c r="K41" s="60"/>
      <c r="L41" s="60"/>
      <c r="M41" s="60">
        <v>1</v>
      </c>
      <c r="N41" s="60">
        <v>2</v>
      </c>
      <c r="O41" s="60">
        <v>1</v>
      </c>
      <c r="P41" s="60">
        <v>3</v>
      </c>
      <c r="Q41" s="60">
        <v>1</v>
      </c>
      <c r="R41" s="60">
        <v>1</v>
      </c>
      <c r="S41" s="60"/>
      <c r="T41" s="60"/>
      <c r="U41" s="60"/>
      <c r="V41" s="60"/>
      <c r="W41" s="60"/>
      <c r="X41" s="60"/>
      <c r="Y41" s="60"/>
    </row>
    <row r="42" spans="2:25" x14ac:dyDescent="0.3">
      <c r="B42" s="60" t="s">
        <v>150</v>
      </c>
      <c r="C42" s="60" t="s">
        <v>162</v>
      </c>
      <c r="D42" s="61">
        <v>43111</v>
      </c>
      <c r="E42" s="60">
        <v>95</v>
      </c>
      <c r="F42" s="60">
        <v>86</v>
      </c>
      <c r="G42" s="60">
        <v>10</v>
      </c>
      <c r="H42" s="60">
        <v>10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2:25" x14ac:dyDescent="0.3">
      <c r="B43" s="60" t="s">
        <v>152</v>
      </c>
      <c r="C43" s="60" t="s">
        <v>162</v>
      </c>
      <c r="D43" s="61">
        <v>43111</v>
      </c>
      <c r="E43" s="60">
        <v>115</v>
      </c>
      <c r="F43" s="60">
        <v>85</v>
      </c>
      <c r="G43" s="60">
        <v>10</v>
      </c>
      <c r="H43" s="60">
        <v>10</v>
      </c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2:25" x14ac:dyDescent="0.3">
      <c r="B44" s="60" t="s">
        <v>153</v>
      </c>
      <c r="C44" s="60" t="s">
        <v>162</v>
      </c>
      <c r="D44" s="61">
        <v>43111</v>
      </c>
      <c r="E44" s="60">
        <v>87</v>
      </c>
      <c r="F44" s="60">
        <v>80</v>
      </c>
      <c r="G44" s="60">
        <v>10</v>
      </c>
      <c r="H44" s="60">
        <v>10</v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2:25" x14ac:dyDescent="0.3">
      <c r="B45" s="60" t="s">
        <v>154</v>
      </c>
      <c r="C45" s="60" t="s">
        <v>162</v>
      </c>
      <c r="D45" s="61">
        <v>43111</v>
      </c>
      <c r="E45" s="60">
        <v>406</v>
      </c>
      <c r="F45" s="60">
        <v>174</v>
      </c>
      <c r="G45" s="60">
        <v>10</v>
      </c>
      <c r="H45" s="60">
        <v>9</v>
      </c>
      <c r="I45" s="60"/>
      <c r="J45" s="60"/>
      <c r="K45" s="60">
        <v>1</v>
      </c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2:25" x14ac:dyDescent="0.3">
      <c r="B46" s="60" t="s">
        <v>155</v>
      </c>
      <c r="C46" s="60" t="s">
        <v>162</v>
      </c>
      <c r="D46" s="61">
        <v>43111</v>
      </c>
      <c r="E46" s="60">
        <v>123</v>
      </c>
      <c r="F46" s="60">
        <v>43</v>
      </c>
      <c r="G46" s="60">
        <v>10</v>
      </c>
      <c r="H46" s="60">
        <v>10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2:25" x14ac:dyDescent="0.3">
      <c r="B47" s="60" t="s">
        <v>156</v>
      </c>
      <c r="C47" s="60" t="s">
        <v>162</v>
      </c>
      <c r="D47" s="61">
        <v>43111</v>
      </c>
      <c r="E47" s="60">
        <v>138</v>
      </c>
      <c r="F47" s="60">
        <v>55</v>
      </c>
      <c r="G47" s="60">
        <v>9</v>
      </c>
      <c r="H47" s="60">
        <v>9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2:25" x14ac:dyDescent="0.3">
      <c r="B48" s="60" t="s">
        <v>157</v>
      </c>
      <c r="C48" s="60" t="s">
        <v>162</v>
      </c>
      <c r="D48" s="61">
        <v>43111</v>
      </c>
      <c r="E48" s="60">
        <v>165</v>
      </c>
      <c r="F48" s="60">
        <v>107</v>
      </c>
      <c r="G48" s="60">
        <v>9</v>
      </c>
      <c r="H48" s="60">
        <v>9</v>
      </c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2:25" x14ac:dyDescent="0.3">
      <c r="B49" s="60" t="s">
        <v>158</v>
      </c>
      <c r="C49" s="60" t="s">
        <v>162</v>
      </c>
      <c r="D49" s="61">
        <v>43111</v>
      </c>
      <c r="E49" s="60">
        <v>104</v>
      </c>
      <c r="F49" s="60">
        <v>116</v>
      </c>
      <c r="G49" s="60">
        <v>8</v>
      </c>
      <c r="H49" s="60">
        <v>8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2:25" x14ac:dyDescent="0.3">
      <c r="B50" s="60" t="s">
        <v>159</v>
      </c>
      <c r="C50" s="60" t="s">
        <v>162</v>
      </c>
      <c r="D50" s="61">
        <v>43111</v>
      </c>
      <c r="E50" s="60">
        <v>74</v>
      </c>
      <c r="F50" s="60">
        <v>61</v>
      </c>
      <c r="G50" s="60">
        <v>7</v>
      </c>
      <c r="H50" s="60">
        <v>7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2:25" x14ac:dyDescent="0.3">
      <c r="B51" s="60" t="s">
        <v>160</v>
      </c>
      <c r="C51" s="60" t="s">
        <v>162</v>
      </c>
      <c r="D51" s="61">
        <v>43111</v>
      </c>
      <c r="E51" s="60">
        <v>97</v>
      </c>
      <c r="F51" s="60">
        <v>113</v>
      </c>
      <c r="G51" s="60">
        <v>9</v>
      </c>
      <c r="H51" s="60">
        <v>9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2:25" x14ac:dyDescent="0.3">
      <c r="B52" s="60" t="s">
        <v>150</v>
      </c>
      <c r="C52" s="60" t="s">
        <v>163</v>
      </c>
      <c r="D52" s="61">
        <v>43111</v>
      </c>
      <c r="E52" s="60">
        <v>2230</v>
      </c>
      <c r="F52" s="60">
        <v>76</v>
      </c>
      <c r="G52" s="60">
        <v>10</v>
      </c>
      <c r="H52" s="60">
        <v>3</v>
      </c>
      <c r="I52" s="60">
        <v>4</v>
      </c>
      <c r="J52" s="60"/>
      <c r="K52" s="60">
        <v>1</v>
      </c>
      <c r="L52" s="60">
        <v>1</v>
      </c>
      <c r="M52" s="60">
        <v>1</v>
      </c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2:25" x14ac:dyDescent="0.3">
      <c r="B53" s="60" t="s">
        <v>152</v>
      </c>
      <c r="C53" s="60" t="s">
        <v>163</v>
      </c>
      <c r="D53" s="61">
        <v>43111</v>
      </c>
      <c r="E53" s="60">
        <v>1871</v>
      </c>
      <c r="F53" s="60">
        <v>50</v>
      </c>
      <c r="G53" s="60">
        <v>10</v>
      </c>
      <c r="H53" s="60">
        <v>3</v>
      </c>
      <c r="I53" s="60">
        <v>4</v>
      </c>
      <c r="J53" s="60">
        <v>2</v>
      </c>
      <c r="K53" s="60">
        <v>1</v>
      </c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2:25" x14ac:dyDescent="0.3">
      <c r="B54" s="60" t="s">
        <v>153</v>
      </c>
      <c r="C54" s="60" t="s">
        <v>163</v>
      </c>
      <c r="D54" s="61">
        <v>43111</v>
      </c>
      <c r="E54" s="60">
        <v>3456</v>
      </c>
      <c r="F54" s="60">
        <v>81</v>
      </c>
      <c r="G54" s="60">
        <v>10</v>
      </c>
      <c r="H54" s="60">
        <v>2</v>
      </c>
      <c r="I54" s="60">
        <v>3</v>
      </c>
      <c r="J54" s="60">
        <v>1</v>
      </c>
      <c r="K54" s="60">
        <v>1</v>
      </c>
      <c r="L54" s="60">
        <v>1</v>
      </c>
      <c r="M54" s="60"/>
      <c r="N54" s="60">
        <v>1</v>
      </c>
      <c r="O54" s="60">
        <v>1</v>
      </c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2:25" x14ac:dyDescent="0.3">
      <c r="B55" s="60" t="s">
        <v>154</v>
      </c>
      <c r="C55" s="60" t="s">
        <v>163</v>
      </c>
      <c r="D55" s="61">
        <v>43111</v>
      </c>
      <c r="E55" s="60">
        <v>4040</v>
      </c>
      <c r="F55" s="60">
        <v>55</v>
      </c>
      <c r="G55" s="60">
        <v>10</v>
      </c>
      <c r="H55" s="60">
        <v>2</v>
      </c>
      <c r="I55" s="60"/>
      <c r="J55" s="60">
        <v>2</v>
      </c>
      <c r="K55" s="60"/>
      <c r="L55" s="60">
        <v>1</v>
      </c>
      <c r="M55" s="60">
        <v>4</v>
      </c>
      <c r="N55" s="60">
        <v>1</v>
      </c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2:25" x14ac:dyDescent="0.3">
      <c r="B56" s="60" t="s">
        <v>155</v>
      </c>
      <c r="C56" s="60" t="s">
        <v>163</v>
      </c>
      <c r="D56" s="61">
        <v>43111</v>
      </c>
      <c r="E56" s="60">
        <v>4035</v>
      </c>
      <c r="F56" s="60">
        <v>72</v>
      </c>
      <c r="G56" s="60">
        <v>10</v>
      </c>
      <c r="H56" s="60">
        <v>1</v>
      </c>
      <c r="I56" s="60">
        <v>3</v>
      </c>
      <c r="J56" s="60">
        <v>2</v>
      </c>
      <c r="K56" s="60"/>
      <c r="L56" s="60"/>
      <c r="M56" s="60"/>
      <c r="N56" s="60">
        <v>3</v>
      </c>
      <c r="O56" s="60">
        <v>1</v>
      </c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2:25" x14ac:dyDescent="0.3">
      <c r="B57" s="60" t="s">
        <v>156</v>
      </c>
      <c r="C57" s="60" t="s">
        <v>163</v>
      </c>
      <c r="D57" s="61">
        <v>43111</v>
      </c>
      <c r="E57" s="60">
        <v>4098</v>
      </c>
      <c r="F57" s="60">
        <v>52</v>
      </c>
      <c r="G57" s="60">
        <v>9</v>
      </c>
      <c r="H57" s="60">
        <v>1</v>
      </c>
      <c r="I57" s="60">
        <v>1</v>
      </c>
      <c r="J57" s="60">
        <v>1</v>
      </c>
      <c r="K57" s="60">
        <v>2</v>
      </c>
      <c r="L57" s="60">
        <v>1</v>
      </c>
      <c r="M57" s="60">
        <v>1</v>
      </c>
      <c r="N57" s="60">
        <v>2</v>
      </c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2:25" x14ac:dyDescent="0.3">
      <c r="B58" s="60" t="s">
        <v>157</v>
      </c>
      <c r="C58" s="60" t="s">
        <v>163</v>
      </c>
      <c r="D58" s="61">
        <v>43111</v>
      </c>
      <c r="E58" s="60">
        <v>3995</v>
      </c>
      <c r="F58" s="60">
        <v>67</v>
      </c>
      <c r="G58" s="60">
        <v>9</v>
      </c>
      <c r="H58" s="60">
        <v>1</v>
      </c>
      <c r="I58" s="60">
        <v>2</v>
      </c>
      <c r="J58" s="60">
        <v>1</v>
      </c>
      <c r="K58" s="60">
        <v>1</v>
      </c>
      <c r="L58" s="60">
        <v>2</v>
      </c>
      <c r="M58" s="60"/>
      <c r="N58" s="60">
        <v>1</v>
      </c>
      <c r="O58" s="60">
        <v>1</v>
      </c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2:25" x14ac:dyDescent="0.3">
      <c r="B59" s="60" t="s">
        <v>158</v>
      </c>
      <c r="C59" s="60" t="s">
        <v>163</v>
      </c>
      <c r="D59" s="61">
        <v>43111</v>
      </c>
      <c r="E59" s="60">
        <v>4638</v>
      </c>
      <c r="F59" s="60">
        <v>59</v>
      </c>
      <c r="G59" s="60">
        <v>6</v>
      </c>
      <c r="H59" s="60"/>
      <c r="I59" s="60">
        <v>1</v>
      </c>
      <c r="J59" s="60"/>
      <c r="K59" s="60">
        <v>2</v>
      </c>
      <c r="L59" s="60">
        <v>1</v>
      </c>
      <c r="M59" s="60">
        <v>1</v>
      </c>
      <c r="N59" s="60"/>
      <c r="O59" s="60">
        <v>1</v>
      </c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2:25" x14ac:dyDescent="0.3">
      <c r="B60" s="60" t="s">
        <v>159</v>
      </c>
      <c r="C60" s="60" t="s">
        <v>163</v>
      </c>
      <c r="D60" s="61">
        <v>43111</v>
      </c>
      <c r="E60" s="60">
        <v>6825</v>
      </c>
      <c r="F60" s="60">
        <v>42</v>
      </c>
      <c r="G60" s="60">
        <v>5</v>
      </c>
      <c r="H60" s="60"/>
      <c r="I60" s="60"/>
      <c r="J60" s="60">
        <v>1</v>
      </c>
      <c r="K60" s="60"/>
      <c r="L60" s="60"/>
      <c r="M60" s="60"/>
      <c r="N60" s="60">
        <v>2</v>
      </c>
      <c r="O60" s="60">
        <v>2</v>
      </c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2:25" x14ac:dyDescent="0.3">
      <c r="B61" s="60" t="s">
        <v>160</v>
      </c>
      <c r="C61" s="60" t="s">
        <v>163</v>
      </c>
      <c r="D61" s="61">
        <v>43111</v>
      </c>
      <c r="E61" s="60">
        <v>5762</v>
      </c>
      <c r="F61" s="60">
        <v>62</v>
      </c>
      <c r="G61" s="60">
        <v>8</v>
      </c>
      <c r="H61" s="60">
        <v>1</v>
      </c>
      <c r="I61" s="60"/>
      <c r="J61" s="60">
        <v>1</v>
      </c>
      <c r="K61" s="60">
        <v>1</v>
      </c>
      <c r="L61" s="60"/>
      <c r="M61" s="60">
        <v>1</v>
      </c>
      <c r="N61" s="60">
        <v>2</v>
      </c>
      <c r="O61" s="60">
        <v>1</v>
      </c>
      <c r="P61" s="60">
        <v>1</v>
      </c>
      <c r="Q61" s="60"/>
      <c r="R61" s="60"/>
      <c r="S61" s="60"/>
      <c r="T61" s="60"/>
      <c r="U61" s="60"/>
      <c r="V61" s="60"/>
      <c r="W61" s="60"/>
      <c r="X61" s="60"/>
      <c r="Y61" s="60"/>
    </row>
    <row r="62" spans="2:25" x14ac:dyDescent="0.3">
      <c r="B62" s="60" t="s">
        <v>150</v>
      </c>
      <c r="C62" s="60" t="s">
        <v>164</v>
      </c>
      <c r="D62" s="61">
        <v>43111</v>
      </c>
      <c r="E62" s="60">
        <v>24</v>
      </c>
      <c r="F62" s="60">
        <v>46</v>
      </c>
      <c r="G62" s="60">
        <v>10</v>
      </c>
      <c r="H62" s="60">
        <v>10</v>
      </c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2:25" x14ac:dyDescent="0.3">
      <c r="B63" s="60" t="s">
        <v>152</v>
      </c>
      <c r="C63" s="60" t="s">
        <v>164</v>
      </c>
      <c r="D63" s="61">
        <v>43111</v>
      </c>
      <c r="E63" s="60">
        <v>28</v>
      </c>
      <c r="F63" s="60">
        <v>29</v>
      </c>
      <c r="G63" s="60">
        <v>10</v>
      </c>
      <c r="H63" s="60">
        <v>10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2:25" x14ac:dyDescent="0.3">
      <c r="B64" s="60" t="s">
        <v>153</v>
      </c>
      <c r="C64" s="60" t="s">
        <v>164</v>
      </c>
      <c r="D64" s="61">
        <v>43111</v>
      </c>
      <c r="E64" s="60">
        <v>48</v>
      </c>
      <c r="F64" s="60">
        <v>138</v>
      </c>
      <c r="G64" s="60">
        <v>10</v>
      </c>
      <c r="H64" s="60">
        <v>10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2:25" x14ac:dyDescent="0.3">
      <c r="B65" s="60" t="s">
        <v>154</v>
      </c>
      <c r="C65" s="60" t="s">
        <v>164</v>
      </c>
      <c r="D65" s="61">
        <v>43111</v>
      </c>
      <c r="E65" s="60">
        <v>19</v>
      </c>
      <c r="F65" s="60">
        <v>32</v>
      </c>
      <c r="G65" s="60">
        <v>10</v>
      </c>
      <c r="H65" s="60">
        <v>10</v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2:25" x14ac:dyDescent="0.3">
      <c r="B66" s="60" t="s">
        <v>155</v>
      </c>
      <c r="C66" s="60" t="s">
        <v>164</v>
      </c>
      <c r="D66" s="61">
        <v>43111</v>
      </c>
      <c r="E66" s="60">
        <v>18</v>
      </c>
      <c r="F66" s="60">
        <v>78</v>
      </c>
      <c r="G66" s="60">
        <v>10</v>
      </c>
      <c r="H66" s="60">
        <v>10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2:25" x14ac:dyDescent="0.3">
      <c r="B67" s="60" t="s">
        <v>156</v>
      </c>
      <c r="C67" s="60" t="s">
        <v>164</v>
      </c>
      <c r="D67" s="61">
        <v>43111</v>
      </c>
      <c r="E67" s="60">
        <v>24</v>
      </c>
      <c r="F67" s="60">
        <v>50</v>
      </c>
      <c r="G67" s="60">
        <v>9</v>
      </c>
      <c r="H67" s="60">
        <v>9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2:25" x14ac:dyDescent="0.3">
      <c r="B68" s="60" t="s">
        <v>157</v>
      </c>
      <c r="C68" s="60" t="s">
        <v>164</v>
      </c>
      <c r="D68" s="61">
        <v>43111</v>
      </c>
      <c r="E68" s="60">
        <v>28</v>
      </c>
      <c r="F68" s="60">
        <v>71</v>
      </c>
      <c r="G68" s="60">
        <v>9</v>
      </c>
      <c r="H68" s="60">
        <v>9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2:25" x14ac:dyDescent="0.3">
      <c r="B69" s="60" t="s">
        <v>158</v>
      </c>
      <c r="C69" s="60" t="s">
        <v>164</v>
      </c>
      <c r="D69" s="61">
        <v>43111</v>
      </c>
      <c r="E69" s="60">
        <v>21</v>
      </c>
      <c r="F69" s="60">
        <v>29</v>
      </c>
      <c r="G69" s="60">
        <v>6</v>
      </c>
      <c r="H69" s="60">
        <v>6</v>
      </c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2:25" x14ac:dyDescent="0.3">
      <c r="B70" s="60" t="s">
        <v>159</v>
      </c>
      <c r="C70" s="60" t="s">
        <v>164</v>
      </c>
      <c r="D70" s="61">
        <v>43111</v>
      </c>
      <c r="E70" s="60">
        <v>15</v>
      </c>
      <c r="F70" s="60">
        <v>40</v>
      </c>
      <c r="G70" s="60">
        <v>5</v>
      </c>
      <c r="H70" s="60">
        <v>5</v>
      </c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2:25" x14ac:dyDescent="0.3">
      <c r="B71" s="60" t="s">
        <v>160</v>
      </c>
      <c r="C71" s="60" t="s">
        <v>164</v>
      </c>
      <c r="D71" s="61">
        <v>43111</v>
      </c>
      <c r="E71" s="60">
        <v>42</v>
      </c>
      <c r="F71" s="60">
        <v>138</v>
      </c>
      <c r="G71" s="60">
        <v>8</v>
      </c>
      <c r="H71" s="60">
        <v>8</v>
      </c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2:25" x14ac:dyDescent="0.3">
      <c r="B72" s="60" t="s">
        <v>150</v>
      </c>
      <c r="C72" s="60" t="s">
        <v>175</v>
      </c>
      <c r="D72" s="61">
        <v>43111</v>
      </c>
      <c r="E72" s="66">
        <v>8.5</v>
      </c>
      <c r="F72" s="90">
        <v>21.657570621935808</v>
      </c>
      <c r="G72" s="60">
        <v>10</v>
      </c>
      <c r="H72" s="60" t="s">
        <v>47</v>
      </c>
      <c r="I72" s="60" t="s">
        <v>47</v>
      </c>
      <c r="J72" s="60" t="s">
        <v>47</v>
      </c>
      <c r="K72" s="60" t="s">
        <v>47</v>
      </c>
      <c r="L72" s="60" t="s">
        <v>47</v>
      </c>
      <c r="M72" s="60">
        <v>1</v>
      </c>
      <c r="N72" s="60" t="s">
        <v>47</v>
      </c>
      <c r="O72" s="60">
        <v>3</v>
      </c>
      <c r="P72" s="60" t="s">
        <v>47</v>
      </c>
      <c r="Q72" s="60">
        <v>1</v>
      </c>
      <c r="R72" s="60">
        <v>5</v>
      </c>
      <c r="S72" s="60" t="s">
        <v>47</v>
      </c>
      <c r="T72" s="60" t="s">
        <v>47</v>
      </c>
      <c r="U72" s="60"/>
      <c r="V72" s="60"/>
      <c r="W72" s="60"/>
      <c r="X72" s="60"/>
      <c r="Y72" s="60"/>
    </row>
    <row r="73" spans="2:25" x14ac:dyDescent="0.3">
      <c r="B73" s="60" t="s">
        <v>152</v>
      </c>
      <c r="C73" s="60" t="s">
        <v>175</v>
      </c>
      <c r="D73" s="61">
        <v>43111</v>
      </c>
      <c r="E73" s="66">
        <v>7.8</v>
      </c>
      <c r="F73" s="91">
        <v>17.928356378976961</v>
      </c>
      <c r="G73" s="60">
        <v>10</v>
      </c>
      <c r="H73" s="60" t="s">
        <v>47</v>
      </c>
      <c r="I73" s="60" t="s">
        <v>47</v>
      </c>
      <c r="J73" s="60" t="s">
        <v>47</v>
      </c>
      <c r="K73" s="60" t="s">
        <v>47</v>
      </c>
      <c r="L73" s="60" t="s">
        <v>47</v>
      </c>
      <c r="M73" s="60" t="s">
        <v>47</v>
      </c>
      <c r="N73" s="60">
        <v>1</v>
      </c>
      <c r="O73" s="60">
        <v>4</v>
      </c>
      <c r="P73" s="60">
        <v>3</v>
      </c>
      <c r="Q73" s="60">
        <v>1</v>
      </c>
      <c r="R73" s="60" t="s">
        <v>47</v>
      </c>
      <c r="S73" s="60">
        <v>1</v>
      </c>
      <c r="T73" s="60" t="s">
        <v>47</v>
      </c>
      <c r="U73" s="60"/>
      <c r="V73" s="60"/>
      <c r="W73" s="60"/>
      <c r="X73" s="60"/>
      <c r="Y73" s="60"/>
    </row>
    <row r="74" spans="2:25" x14ac:dyDescent="0.3">
      <c r="B74" s="60" t="s">
        <v>176</v>
      </c>
      <c r="C74" s="60" t="s">
        <v>175</v>
      </c>
      <c r="D74" s="61">
        <v>43111</v>
      </c>
      <c r="E74" s="66">
        <v>7.4</v>
      </c>
      <c r="F74" s="64">
        <v>20.345206829975147</v>
      </c>
      <c r="G74" s="60">
        <v>10</v>
      </c>
      <c r="H74" s="60" t="s">
        <v>47</v>
      </c>
      <c r="I74" s="60" t="s">
        <v>47</v>
      </c>
      <c r="J74" s="60" t="s">
        <v>47</v>
      </c>
      <c r="K74" s="60" t="s">
        <v>47</v>
      </c>
      <c r="L74" s="60">
        <v>1</v>
      </c>
      <c r="M74" s="60" t="s">
        <v>47</v>
      </c>
      <c r="N74" s="60">
        <v>1</v>
      </c>
      <c r="O74" s="60">
        <v>2</v>
      </c>
      <c r="P74" s="60">
        <v>4</v>
      </c>
      <c r="Q74" s="60">
        <v>2</v>
      </c>
      <c r="R74" s="60" t="s">
        <v>47</v>
      </c>
      <c r="S74" s="60" t="s">
        <v>47</v>
      </c>
      <c r="T74" s="60" t="s">
        <v>47</v>
      </c>
      <c r="U74" s="60"/>
      <c r="V74" s="60"/>
      <c r="W74" s="60"/>
      <c r="X74" s="60"/>
      <c r="Y74" s="60"/>
    </row>
    <row r="75" spans="2:25" x14ac:dyDescent="0.3">
      <c r="B75" s="60" t="s">
        <v>154</v>
      </c>
      <c r="C75" s="60" t="s">
        <v>175</v>
      </c>
      <c r="D75" s="61">
        <v>43111</v>
      </c>
      <c r="E75" s="66">
        <v>7.9</v>
      </c>
      <c r="F75" s="64">
        <v>21.05481004198252</v>
      </c>
      <c r="G75" s="60">
        <v>10</v>
      </c>
      <c r="H75" s="60" t="s">
        <v>47</v>
      </c>
      <c r="I75" s="60" t="s">
        <v>47</v>
      </c>
      <c r="J75" s="60" t="s">
        <v>47</v>
      </c>
      <c r="K75" s="60" t="s">
        <v>47</v>
      </c>
      <c r="L75" s="60" t="s">
        <v>47</v>
      </c>
      <c r="M75" s="60">
        <v>1</v>
      </c>
      <c r="N75" s="60">
        <v>1</v>
      </c>
      <c r="O75" s="60">
        <v>2</v>
      </c>
      <c r="P75" s="60">
        <v>2</v>
      </c>
      <c r="Q75" s="60">
        <v>2</v>
      </c>
      <c r="R75" s="60">
        <v>2</v>
      </c>
      <c r="S75" s="60" t="s">
        <v>47</v>
      </c>
      <c r="T75" s="60" t="s">
        <v>47</v>
      </c>
      <c r="U75" s="60"/>
      <c r="V75" s="60"/>
      <c r="W75" s="60"/>
      <c r="X75" s="60"/>
      <c r="Y75" s="60"/>
    </row>
    <row r="76" spans="2:25" x14ac:dyDescent="0.3">
      <c r="B76" s="60" t="s">
        <v>155</v>
      </c>
      <c r="C76" s="60" t="s">
        <v>175</v>
      </c>
      <c r="D76" s="61">
        <v>43111</v>
      </c>
      <c r="E76" s="66">
        <v>8.1</v>
      </c>
      <c r="F76" s="64">
        <v>17.890588575542505</v>
      </c>
      <c r="G76" s="60">
        <v>10</v>
      </c>
      <c r="H76" s="60" t="s">
        <v>47</v>
      </c>
      <c r="I76" s="60" t="s">
        <v>47</v>
      </c>
      <c r="J76" s="60" t="s">
        <v>47</v>
      </c>
      <c r="K76" s="60" t="s">
        <v>47</v>
      </c>
      <c r="L76" s="60" t="s">
        <v>47</v>
      </c>
      <c r="M76" s="60" t="s">
        <v>47</v>
      </c>
      <c r="N76" s="60">
        <v>2</v>
      </c>
      <c r="O76" s="60">
        <v>1</v>
      </c>
      <c r="P76" s="60">
        <v>3</v>
      </c>
      <c r="Q76" s="60">
        <v>2</v>
      </c>
      <c r="R76" s="60">
        <v>2</v>
      </c>
      <c r="S76" s="60" t="s">
        <v>47</v>
      </c>
      <c r="T76" s="60" t="s">
        <v>47</v>
      </c>
      <c r="U76" s="60"/>
      <c r="V76" s="60"/>
      <c r="W76" s="60"/>
      <c r="X76" s="60"/>
      <c r="Y76" s="60"/>
    </row>
    <row r="77" spans="2:25" x14ac:dyDescent="0.3">
      <c r="B77" s="60" t="s">
        <v>156</v>
      </c>
      <c r="C77" s="60" t="s">
        <v>175</v>
      </c>
      <c r="D77" s="61">
        <v>43111</v>
      </c>
      <c r="E77" s="66">
        <v>8</v>
      </c>
      <c r="F77" s="64">
        <v>27.950849718747371</v>
      </c>
      <c r="G77" s="60">
        <v>9</v>
      </c>
      <c r="H77" s="60" t="s">
        <v>47</v>
      </c>
      <c r="I77" s="60" t="s">
        <v>47</v>
      </c>
      <c r="J77" s="60" t="s">
        <v>47</v>
      </c>
      <c r="K77" s="60" t="s">
        <v>47</v>
      </c>
      <c r="L77" s="60" t="s">
        <v>47</v>
      </c>
      <c r="M77" s="60">
        <v>2</v>
      </c>
      <c r="N77" s="60">
        <v>1</v>
      </c>
      <c r="O77" s="60">
        <v>1</v>
      </c>
      <c r="P77" s="60" t="s">
        <v>47</v>
      </c>
      <c r="Q77" s="60">
        <v>1</v>
      </c>
      <c r="R77" s="60">
        <v>4</v>
      </c>
      <c r="S77" s="60" t="s">
        <v>47</v>
      </c>
      <c r="T77" s="60" t="s">
        <v>47</v>
      </c>
      <c r="U77" s="60"/>
      <c r="V77" s="60"/>
      <c r="W77" s="60"/>
      <c r="X77" s="60"/>
      <c r="Y77" s="60"/>
    </row>
    <row r="78" spans="2:25" x14ac:dyDescent="0.3">
      <c r="B78" s="60" t="s">
        <v>177</v>
      </c>
      <c r="C78" s="60" t="s">
        <v>175</v>
      </c>
      <c r="D78" s="61">
        <v>43111</v>
      </c>
      <c r="E78" s="66">
        <v>8.1111111111111107</v>
      </c>
      <c r="F78" s="64">
        <v>24.225670114832056</v>
      </c>
      <c r="G78" s="60">
        <v>9</v>
      </c>
      <c r="H78" s="60" t="s">
        <v>47</v>
      </c>
      <c r="I78" s="60" t="s">
        <v>47</v>
      </c>
      <c r="J78" s="60" t="s">
        <v>47</v>
      </c>
      <c r="K78" s="60" t="s">
        <v>47</v>
      </c>
      <c r="L78" s="60" t="s">
        <v>47</v>
      </c>
      <c r="M78" s="60" t="s">
        <v>47</v>
      </c>
      <c r="N78" s="60">
        <v>3</v>
      </c>
      <c r="O78" s="60">
        <v>1</v>
      </c>
      <c r="P78" s="60">
        <v>1</v>
      </c>
      <c r="Q78" s="60">
        <v>1</v>
      </c>
      <c r="R78" s="60">
        <v>2</v>
      </c>
      <c r="S78" s="60">
        <v>1</v>
      </c>
      <c r="T78" s="60" t="s">
        <v>47</v>
      </c>
      <c r="U78" s="60"/>
      <c r="V78" s="60"/>
      <c r="W78" s="60"/>
      <c r="X78" s="60"/>
      <c r="Y78" s="60"/>
    </row>
    <row r="79" spans="2:25" x14ac:dyDescent="0.3">
      <c r="B79" s="60" t="s">
        <v>158</v>
      </c>
      <c r="C79" s="60" t="s">
        <v>175</v>
      </c>
      <c r="D79" s="61">
        <v>43111</v>
      </c>
      <c r="E79" s="66">
        <v>7</v>
      </c>
      <c r="F79" s="64">
        <v>28.571428571428569</v>
      </c>
      <c r="G79" s="60">
        <v>6</v>
      </c>
      <c r="H79" s="60" t="s">
        <v>47</v>
      </c>
      <c r="I79" s="60" t="s">
        <v>47</v>
      </c>
      <c r="J79" s="60" t="s">
        <v>47</v>
      </c>
      <c r="K79" s="60" t="s">
        <v>47</v>
      </c>
      <c r="L79" s="60">
        <v>1</v>
      </c>
      <c r="M79" s="60" t="s">
        <v>47</v>
      </c>
      <c r="N79" s="60">
        <v>1</v>
      </c>
      <c r="O79" s="60">
        <v>2</v>
      </c>
      <c r="P79" s="60">
        <v>1</v>
      </c>
      <c r="Q79" s="60" t="s">
        <v>47</v>
      </c>
      <c r="R79" s="60">
        <v>1</v>
      </c>
      <c r="S79" s="60" t="s">
        <v>47</v>
      </c>
      <c r="T79" s="60" t="s">
        <v>47</v>
      </c>
      <c r="U79" s="60"/>
      <c r="V79" s="60"/>
      <c r="W79" s="60"/>
      <c r="X79" s="60"/>
      <c r="Y79" s="60"/>
    </row>
    <row r="80" spans="2:25" x14ac:dyDescent="0.3">
      <c r="B80" s="60" t="s">
        <v>159</v>
      </c>
      <c r="C80" s="60" t="s">
        <v>175</v>
      </c>
      <c r="D80" s="61">
        <v>43111</v>
      </c>
      <c r="E80" s="66">
        <v>6.4</v>
      </c>
      <c r="F80" s="64">
        <v>26.145625829189846</v>
      </c>
      <c r="G80" s="60">
        <v>5</v>
      </c>
      <c r="H80" s="60" t="s">
        <v>47</v>
      </c>
      <c r="I80" s="60" t="s">
        <v>47</v>
      </c>
      <c r="J80" s="60" t="s">
        <v>47</v>
      </c>
      <c r="K80" s="60" t="s">
        <v>47</v>
      </c>
      <c r="L80" s="60" t="s">
        <v>47</v>
      </c>
      <c r="M80" s="60">
        <v>2</v>
      </c>
      <c r="N80" s="60">
        <v>1</v>
      </c>
      <c r="O80" s="60">
        <v>1</v>
      </c>
      <c r="P80" s="60" t="s">
        <v>47</v>
      </c>
      <c r="Q80" s="60">
        <v>1</v>
      </c>
      <c r="R80" s="60" t="s">
        <v>47</v>
      </c>
      <c r="S80" s="60" t="s">
        <v>47</v>
      </c>
      <c r="T80" s="60" t="s">
        <v>47</v>
      </c>
      <c r="U80" s="60"/>
      <c r="V80" s="60"/>
      <c r="W80" s="60"/>
      <c r="X80" s="60"/>
      <c r="Y80" s="60"/>
    </row>
    <row r="81" spans="2:25" x14ac:dyDescent="0.3">
      <c r="B81" s="60" t="s">
        <v>178</v>
      </c>
      <c r="C81" s="60" t="s">
        <v>175</v>
      </c>
      <c r="D81" s="61">
        <v>43111</v>
      </c>
      <c r="E81" s="66">
        <v>7.333333333333333</v>
      </c>
      <c r="F81" s="64">
        <v>15.24591802840766</v>
      </c>
      <c r="G81" s="60">
        <v>9</v>
      </c>
      <c r="H81" s="60" t="s">
        <v>47</v>
      </c>
      <c r="I81" s="60" t="s">
        <v>47</v>
      </c>
      <c r="J81" s="60" t="s">
        <v>47</v>
      </c>
      <c r="K81" s="60" t="s">
        <v>47</v>
      </c>
      <c r="L81" s="60" t="s">
        <v>47</v>
      </c>
      <c r="M81" s="60" t="s">
        <v>47</v>
      </c>
      <c r="N81" s="60">
        <v>3</v>
      </c>
      <c r="O81" s="60">
        <v>1</v>
      </c>
      <c r="P81" s="60">
        <v>4</v>
      </c>
      <c r="Q81" s="60">
        <v>1</v>
      </c>
      <c r="R81" s="60" t="s">
        <v>47</v>
      </c>
      <c r="S81" s="60" t="s">
        <v>47</v>
      </c>
      <c r="T81" s="60" t="s">
        <v>47</v>
      </c>
      <c r="U81" s="60"/>
      <c r="V81" s="60"/>
      <c r="W81" s="60"/>
      <c r="X81" s="60"/>
      <c r="Y81" s="60"/>
    </row>
    <row r="82" spans="2:25" x14ac:dyDescent="0.3">
      <c r="B82" s="60" t="s">
        <v>150</v>
      </c>
      <c r="C82" s="60" t="s">
        <v>179</v>
      </c>
      <c r="D82" s="61">
        <v>43111</v>
      </c>
      <c r="E82" s="66">
        <v>9.1999999999999993</v>
      </c>
      <c r="F82" s="90">
        <v>8.5740286711588816</v>
      </c>
      <c r="G82" s="60">
        <v>10</v>
      </c>
      <c r="H82" s="60" t="s">
        <v>47</v>
      </c>
      <c r="I82" s="60" t="s">
        <v>47</v>
      </c>
      <c r="J82" s="60" t="s">
        <v>47</v>
      </c>
      <c r="K82" s="60" t="s">
        <v>47</v>
      </c>
      <c r="L82" s="60" t="s">
        <v>47</v>
      </c>
      <c r="M82" s="60" t="s">
        <v>47</v>
      </c>
      <c r="N82" s="60" t="s">
        <v>47</v>
      </c>
      <c r="O82" s="60" t="s">
        <v>47</v>
      </c>
      <c r="P82" s="60">
        <v>2</v>
      </c>
      <c r="Q82" s="60">
        <v>4</v>
      </c>
      <c r="R82" s="60">
        <v>4</v>
      </c>
      <c r="S82" s="60" t="s">
        <v>47</v>
      </c>
      <c r="T82" s="60" t="s">
        <v>47</v>
      </c>
      <c r="U82" s="60"/>
      <c r="V82" s="60"/>
      <c r="W82" s="60"/>
      <c r="X82" s="60"/>
      <c r="Y82" s="60"/>
    </row>
    <row r="83" spans="2:25" x14ac:dyDescent="0.3">
      <c r="B83" s="60" t="s">
        <v>152</v>
      </c>
      <c r="C83" s="60" t="s">
        <v>179</v>
      </c>
      <c r="D83" s="61">
        <v>43111</v>
      </c>
      <c r="E83" s="66">
        <v>10.199999999999999</v>
      </c>
      <c r="F83" s="91">
        <v>11.130317886226363</v>
      </c>
      <c r="G83" s="60">
        <v>10</v>
      </c>
      <c r="H83" s="60" t="s">
        <v>47</v>
      </c>
      <c r="I83" s="60" t="s">
        <v>47</v>
      </c>
      <c r="J83" s="60" t="s">
        <v>47</v>
      </c>
      <c r="K83" s="60" t="s">
        <v>47</v>
      </c>
      <c r="L83" s="60" t="s">
        <v>47</v>
      </c>
      <c r="M83" s="60" t="s">
        <v>47</v>
      </c>
      <c r="N83" s="60" t="s">
        <v>47</v>
      </c>
      <c r="O83" s="60" t="s">
        <v>47</v>
      </c>
      <c r="P83" s="60" t="s">
        <v>47</v>
      </c>
      <c r="Q83" s="60">
        <v>4</v>
      </c>
      <c r="R83" s="60">
        <v>1</v>
      </c>
      <c r="S83" s="60">
        <v>4</v>
      </c>
      <c r="T83" s="60">
        <v>1</v>
      </c>
      <c r="U83" s="60"/>
      <c r="V83" s="60"/>
      <c r="W83" s="60"/>
      <c r="X83" s="60"/>
      <c r="Y83" s="60"/>
    </row>
    <row r="84" spans="2:25" x14ac:dyDescent="0.3">
      <c r="B84" s="60" t="s">
        <v>176</v>
      </c>
      <c r="C84" s="60" t="s">
        <v>179</v>
      </c>
      <c r="D84" s="61">
        <v>43111</v>
      </c>
      <c r="E84" s="66">
        <v>8.6999999999999993</v>
      </c>
      <c r="F84" s="64">
        <v>18.809099936603193</v>
      </c>
      <c r="G84" s="60">
        <v>10</v>
      </c>
      <c r="H84" s="60" t="s">
        <v>47</v>
      </c>
      <c r="I84" s="60" t="s">
        <v>47</v>
      </c>
      <c r="J84" s="60" t="s">
        <v>47</v>
      </c>
      <c r="K84" s="60" t="s">
        <v>47</v>
      </c>
      <c r="L84" s="60" t="s">
        <v>47</v>
      </c>
      <c r="M84" s="60" t="s">
        <v>47</v>
      </c>
      <c r="N84" s="60">
        <v>2</v>
      </c>
      <c r="O84" s="60" t="s">
        <v>47</v>
      </c>
      <c r="P84" s="60">
        <v>1</v>
      </c>
      <c r="Q84" s="60">
        <v>4</v>
      </c>
      <c r="R84" s="60">
        <v>2</v>
      </c>
      <c r="S84" s="60">
        <v>1</v>
      </c>
      <c r="T84" s="60" t="s">
        <v>47</v>
      </c>
      <c r="U84" s="60"/>
      <c r="V84" s="60"/>
      <c r="W84" s="60"/>
      <c r="X84" s="60"/>
      <c r="Y84" s="60"/>
    </row>
    <row r="85" spans="2:25" x14ac:dyDescent="0.3">
      <c r="B85" s="60" t="s">
        <v>154</v>
      </c>
      <c r="C85" s="60" t="s">
        <v>179</v>
      </c>
      <c r="D85" s="61">
        <v>43111</v>
      </c>
      <c r="E85" s="66">
        <v>9.5</v>
      </c>
      <c r="F85" s="64">
        <v>12.405382126079783</v>
      </c>
      <c r="G85" s="60">
        <v>10</v>
      </c>
      <c r="H85" s="60" t="s">
        <v>47</v>
      </c>
      <c r="I85" s="60" t="s">
        <v>47</v>
      </c>
      <c r="J85" s="60" t="s">
        <v>47</v>
      </c>
      <c r="K85" s="60" t="s">
        <v>47</v>
      </c>
      <c r="L85" s="60" t="s">
        <v>47</v>
      </c>
      <c r="M85" s="60" t="s">
        <v>47</v>
      </c>
      <c r="N85" s="60" t="s">
        <v>47</v>
      </c>
      <c r="O85" s="60" t="s">
        <v>47</v>
      </c>
      <c r="P85" s="60">
        <v>2</v>
      </c>
      <c r="Q85" s="60">
        <v>3</v>
      </c>
      <c r="R85" s="60">
        <v>4</v>
      </c>
      <c r="S85" s="60" t="s">
        <v>47</v>
      </c>
      <c r="T85" s="60">
        <v>1</v>
      </c>
      <c r="U85" s="60"/>
      <c r="V85" s="60"/>
      <c r="W85" s="60"/>
      <c r="X85" s="60"/>
      <c r="Y85" s="60"/>
    </row>
    <row r="86" spans="2:25" x14ac:dyDescent="0.3">
      <c r="B86" s="60" t="s">
        <v>155</v>
      </c>
      <c r="C86" s="60" t="s">
        <v>179</v>
      </c>
      <c r="D86" s="61">
        <v>43111</v>
      </c>
      <c r="E86" s="66">
        <v>9</v>
      </c>
      <c r="F86" s="64">
        <v>5.2378280087892408</v>
      </c>
      <c r="G86" s="60">
        <v>10</v>
      </c>
      <c r="H86" s="60" t="s">
        <v>47</v>
      </c>
      <c r="I86" s="60" t="s">
        <v>47</v>
      </c>
      <c r="J86" s="60" t="s">
        <v>47</v>
      </c>
      <c r="K86" s="60" t="s">
        <v>47</v>
      </c>
      <c r="L86" s="60" t="s">
        <v>47</v>
      </c>
      <c r="M86" s="60" t="s">
        <v>47</v>
      </c>
      <c r="N86" s="60" t="s">
        <v>47</v>
      </c>
      <c r="O86" s="60" t="s">
        <v>47</v>
      </c>
      <c r="P86" s="60">
        <v>1</v>
      </c>
      <c r="Q86" s="60">
        <v>8</v>
      </c>
      <c r="R86" s="60">
        <v>1</v>
      </c>
      <c r="S86" s="60" t="s">
        <v>47</v>
      </c>
      <c r="T86" s="60" t="s">
        <v>47</v>
      </c>
      <c r="U86" s="60"/>
      <c r="V86" s="60"/>
      <c r="W86" s="60"/>
      <c r="X86" s="60"/>
      <c r="Y86" s="60"/>
    </row>
    <row r="87" spans="2:25" x14ac:dyDescent="0.3">
      <c r="B87" s="60" t="s">
        <v>156</v>
      </c>
      <c r="C87" s="60" t="s">
        <v>179</v>
      </c>
      <c r="D87" s="61">
        <v>43111</v>
      </c>
      <c r="E87" s="66">
        <v>8.2222222222222214</v>
      </c>
      <c r="F87" s="64">
        <v>15.831587180891862</v>
      </c>
      <c r="G87" s="60">
        <v>9</v>
      </c>
      <c r="H87" s="60" t="s">
        <v>47</v>
      </c>
      <c r="I87" s="60" t="s">
        <v>47</v>
      </c>
      <c r="J87" s="60" t="s">
        <v>47</v>
      </c>
      <c r="K87" s="60" t="s">
        <v>47</v>
      </c>
      <c r="L87" s="60" t="s">
        <v>47</v>
      </c>
      <c r="M87" s="60" t="s">
        <v>47</v>
      </c>
      <c r="N87" s="60">
        <v>1</v>
      </c>
      <c r="O87" s="60">
        <v>1</v>
      </c>
      <c r="P87" s="60">
        <v>4</v>
      </c>
      <c r="Q87" s="60">
        <v>1</v>
      </c>
      <c r="R87" s="60">
        <v>2</v>
      </c>
      <c r="S87" s="60" t="s">
        <v>47</v>
      </c>
      <c r="T87" s="60" t="s">
        <v>47</v>
      </c>
      <c r="U87" s="60"/>
      <c r="V87" s="60"/>
      <c r="W87" s="60"/>
      <c r="X87" s="60"/>
      <c r="Y87" s="60"/>
    </row>
    <row r="88" spans="2:25" x14ac:dyDescent="0.3">
      <c r="B88" s="60" t="s">
        <v>177</v>
      </c>
      <c r="C88" s="60" t="s">
        <v>179</v>
      </c>
      <c r="D88" s="61">
        <v>43111</v>
      </c>
      <c r="E88" s="66">
        <v>8.2222222222222214</v>
      </c>
      <c r="F88" s="64">
        <v>13.292105116828374</v>
      </c>
      <c r="G88" s="60">
        <v>9</v>
      </c>
      <c r="H88" s="60" t="s">
        <v>47</v>
      </c>
      <c r="I88" s="60" t="s">
        <v>47</v>
      </c>
      <c r="J88" s="60" t="s">
        <v>47</v>
      </c>
      <c r="K88" s="60" t="s">
        <v>47</v>
      </c>
      <c r="L88" s="60" t="s">
        <v>47</v>
      </c>
      <c r="M88" s="60" t="s">
        <v>47</v>
      </c>
      <c r="N88" s="60" t="s">
        <v>47</v>
      </c>
      <c r="O88" s="60">
        <v>3</v>
      </c>
      <c r="P88" s="60">
        <v>2</v>
      </c>
      <c r="Q88" s="60">
        <v>3</v>
      </c>
      <c r="R88" s="60">
        <v>1</v>
      </c>
      <c r="S88" s="60" t="s">
        <v>47</v>
      </c>
      <c r="T88" s="60" t="s">
        <v>47</v>
      </c>
      <c r="U88" s="60"/>
      <c r="V88" s="60"/>
      <c r="W88" s="60"/>
      <c r="X88" s="60"/>
      <c r="Y88" s="60"/>
    </row>
    <row r="89" spans="2:25" x14ac:dyDescent="0.3">
      <c r="B89" s="60" t="s">
        <v>158</v>
      </c>
      <c r="C89" s="60" t="s">
        <v>179</v>
      </c>
      <c r="D89" s="61">
        <v>43111</v>
      </c>
      <c r="E89" s="66">
        <v>8.5</v>
      </c>
      <c r="F89" s="64">
        <v>6.4437947941784239</v>
      </c>
      <c r="G89" s="60">
        <v>6</v>
      </c>
      <c r="H89" s="60" t="s">
        <v>47</v>
      </c>
      <c r="I89" s="60" t="s">
        <v>47</v>
      </c>
      <c r="J89" s="60" t="s">
        <v>47</v>
      </c>
      <c r="K89" s="60" t="s">
        <v>47</v>
      </c>
      <c r="L89" s="60" t="s">
        <v>47</v>
      </c>
      <c r="M89" s="60" t="s">
        <v>47</v>
      </c>
      <c r="N89" s="60" t="s">
        <v>47</v>
      </c>
      <c r="O89" s="60" t="s">
        <v>47</v>
      </c>
      <c r="P89" s="60">
        <v>3</v>
      </c>
      <c r="Q89" s="60">
        <v>3</v>
      </c>
      <c r="R89" s="60" t="s">
        <v>47</v>
      </c>
      <c r="S89" s="60" t="s">
        <v>47</v>
      </c>
      <c r="T89" s="60" t="s">
        <v>47</v>
      </c>
      <c r="U89" s="60"/>
      <c r="V89" s="60"/>
      <c r="W89" s="60"/>
      <c r="X89" s="60"/>
      <c r="Y89" s="60"/>
    </row>
    <row r="90" spans="2:25" x14ac:dyDescent="0.3">
      <c r="B90" s="60" t="s">
        <v>159</v>
      </c>
      <c r="C90" s="60" t="s">
        <v>179</v>
      </c>
      <c r="D90" s="61">
        <v>43111</v>
      </c>
      <c r="E90" s="66">
        <v>8.4</v>
      </c>
      <c r="F90" s="64">
        <v>10.647942749998979</v>
      </c>
      <c r="G90" s="60">
        <v>5</v>
      </c>
      <c r="H90" s="60" t="s">
        <v>47</v>
      </c>
      <c r="I90" s="60" t="s">
        <v>47</v>
      </c>
      <c r="J90" s="60" t="s">
        <v>47</v>
      </c>
      <c r="K90" s="60" t="s">
        <v>47</v>
      </c>
      <c r="L90" s="60" t="s">
        <v>47</v>
      </c>
      <c r="M90" s="60" t="s">
        <v>47</v>
      </c>
      <c r="N90" s="60" t="s">
        <v>47</v>
      </c>
      <c r="O90" s="60">
        <v>1</v>
      </c>
      <c r="P90" s="60">
        <v>1</v>
      </c>
      <c r="Q90" s="60">
        <v>3</v>
      </c>
      <c r="R90" s="60" t="s">
        <v>47</v>
      </c>
      <c r="S90" s="60" t="s">
        <v>47</v>
      </c>
      <c r="T90" s="60" t="s">
        <v>47</v>
      </c>
      <c r="U90" s="60"/>
      <c r="V90" s="60"/>
      <c r="W90" s="60"/>
      <c r="X90" s="60"/>
      <c r="Y90" s="60"/>
    </row>
    <row r="91" spans="2:25" x14ac:dyDescent="0.3">
      <c r="B91" s="60" t="s">
        <v>178</v>
      </c>
      <c r="C91" s="60" t="s">
        <v>179</v>
      </c>
      <c r="D91" s="61">
        <v>43111</v>
      </c>
      <c r="E91" s="66">
        <v>8.5</v>
      </c>
      <c r="F91" s="64">
        <v>6.2884998097041036</v>
      </c>
      <c r="G91" s="60">
        <v>9</v>
      </c>
      <c r="H91" s="60" t="s">
        <v>47</v>
      </c>
      <c r="I91" s="60" t="s">
        <v>47</v>
      </c>
      <c r="J91" s="60" t="s">
        <v>47</v>
      </c>
      <c r="K91" s="60" t="s">
        <v>47</v>
      </c>
      <c r="L91" s="60" t="s">
        <v>47</v>
      </c>
      <c r="M91" s="60" t="s">
        <v>47</v>
      </c>
      <c r="N91" s="60" t="s">
        <v>47</v>
      </c>
      <c r="O91" s="60" t="s">
        <v>47</v>
      </c>
      <c r="P91" s="60">
        <v>4</v>
      </c>
      <c r="Q91" s="60">
        <v>4</v>
      </c>
      <c r="R91" s="60" t="s">
        <v>47</v>
      </c>
      <c r="S91" s="60" t="s">
        <v>47</v>
      </c>
      <c r="T91" s="60" t="s">
        <v>47</v>
      </c>
      <c r="U91" s="60"/>
      <c r="V91" s="60"/>
      <c r="W91" s="60"/>
      <c r="X91" s="60"/>
      <c r="Y91" s="60"/>
    </row>
    <row r="92" spans="2:25" x14ac:dyDescent="0.3">
      <c r="B92" s="60" t="s">
        <v>150</v>
      </c>
      <c r="C92" s="60" t="s">
        <v>180</v>
      </c>
      <c r="D92" s="61">
        <v>43111</v>
      </c>
      <c r="E92" s="66">
        <v>11.5</v>
      </c>
      <c r="F92" s="68">
        <v>6.1487546190134568</v>
      </c>
      <c r="G92" s="60">
        <v>10</v>
      </c>
      <c r="H92" s="60" t="s">
        <v>47</v>
      </c>
      <c r="I92" s="60" t="s">
        <v>47</v>
      </c>
      <c r="J92" s="60" t="s">
        <v>47</v>
      </c>
      <c r="K92" s="60" t="s">
        <v>47</v>
      </c>
      <c r="L92" s="60" t="s">
        <v>47</v>
      </c>
      <c r="M92" s="60" t="s">
        <v>47</v>
      </c>
      <c r="N92" s="60" t="s">
        <v>47</v>
      </c>
      <c r="O92" s="60" t="s">
        <v>47</v>
      </c>
      <c r="P92" s="60" t="s">
        <v>47</v>
      </c>
      <c r="Q92" s="60" t="s">
        <v>47</v>
      </c>
      <c r="R92" s="60">
        <v>1</v>
      </c>
      <c r="S92" s="60">
        <v>3</v>
      </c>
      <c r="T92" s="60">
        <v>6</v>
      </c>
      <c r="U92" s="60"/>
      <c r="V92" s="60"/>
      <c r="W92" s="60"/>
      <c r="X92" s="60"/>
      <c r="Y92" s="60"/>
    </row>
    <row r="93" spans="2:25" x14ac:dyDescent="0.3">
      <c r="B93" s="60" t="s">
        <v>152</v>
      </c>
      <c r="C93" s="60" t="s">
        <v>180</v>
      </c>
      <c r="D93" s="61">
        <v>43111</v>
      </c>
      <c r="E93" s="66">
        <v>11.5</v>
      </c>
      <c r="F93" s="72">
        <v>6.1487546190134568</v>
      </c>
      <c r="G93" s="60">
        <v>10</v>
      </c>
      <c r="H93" s="60" t="s">
        <v>47</v>
      </c>
      <c r="I93" s="60" t="s">
        <v>47</v>
      </c>
      <c r="J93" s="60" t="s">
        <v>47</v>
      </c>
      <c r="K93" s="60" t="s">
        <v>47</v>
      </c>
      <c r="L93" s="60" t="s">
        <v>47</v>
      </c>
      <c r="M93" s="60" t="s">
        <v>47</v>
      </c>
      <c r="N93" s="60" t="s">
        <v>47</v>
      </c>
      <c r="O93" s="60" t="s">
        <v>47</v>
      </c>
      <c r="P93" s="60" t="s">
        <v>47</v>
      </c>
      <c r="Q93" s="60" t="s">
        <v>47</v>
      </c>
      <c r="R93" s="60">
        <v>1</v>
      </c>
      <c r="S93" s="60">
        <v>3</v>
      </c>
      <c r="T93" s="60">
        <v>6</v>
      </c>
      <c r="U93" s="60"/>
      <c r="V93" s="60"/>
      <c r="W93" s="60"/>
      <c r="X93" s="60"/>
      <c r="Y93" s="60"/>
    </row>
    <row r="94" spans="2:25" x14ac:dyDescent="0.3">
      <c r="B94" s="60" t="s">
        <v>176</v>
      </c>
      <c r="C94" s="60" t="s">
        <v>180</v>
      </c>
      <c r="D94" s="61">
        <v>43111</v>
      </c>
      <c r="E94" s="66">
        <v>11.1</v>
      </c>
      <c r="F94" s="73">
        <v>5.1139298396176178</v>
      </c>
      <c r="G94" s="60">
        <v>10</v>
      </c>
      <c r="H94" s="60" t="s">
        <v>47</v>
      </c>
      <c r="I94" s="60" t="s">
        <v>47</v>
      </c>
      <c r="J94" s="60" t="s">
        <v>47</v>
      </c>
      <c r="K94" s="60" t="s">
        <v>47</v>
      </c>
      <c r="L94" s="60" t="s">
        <v>47</v>
      </c>
      <c r="M94" s="60" t="s">
        <v>47</v>
      </c>
      <c r="N94" s="60" t="s">
        <v>47</v>
      </c>
      <c r="O94" s="60" t="s">
        <v>47</v>
      </c>
      <c r="P94" s="60" t="s">
        <v>47</v>
      </c>
      <c r="Q94" s="60" t="s">
        <v>47</v>
      </c>
      <c r="R94" s="60">
        <v>1</v>
      </c>
      <c r="S94" s="60">
        <v>7</v>
      </c>
      <c r="T94" s="60">
        <v>2</v>
      </c>
      <c r="U94" s="60"/>
      <c r="V94" s="60"/>
      <c r="W94" s="60"/>
      <c r="X94" s="60"/>
      <c r="Y94" s="60"/>
    </row>
    <row r="95" spans="2:25" x14ac:dyDescent="0.3">
      <c r="B95" s="60" t="s">
        <v>154</v>
      </c>
      <c r="C95" s="60" t="s">
        <v>180</v>
      </c>
      <c r="D95" s="61">
        <v>43111</v>
      </c>
      <c r="E95" s="66">
        <v>11.2</v>
      </c>
      <c r="F95" s="73">
        <v>8.2047909238631789</v>
      </c>
      <c r="G95" s="60">
        <v>10</v>
      </c>
      <c r="H95" s="60" t="s">
        <v>47</v>
      </c>
      <c r="I95" s="60" t="s">
        <v>47</v>
      </c>
      <c r="J95" s="60" t="s">
        <v>47</v>
      </c>
      <c r="K95" s="60" t="s">
        <v>47</v>
      </c>
      <c r="L95" s="60" t="s">
        <v>47</v>
      </c>
      <c r="M95" s="60" t="s">
        <v>47</v>
      </c>
      <c r="N95" s="60" t="s">
        <v>47</v>
      </c>
      <c r="O95" s="60" t="s">
        <v>47</v>
      </c>
      <c r="P95" s="60" t="s">
        <v>47</v>
      </c>
      <c r="Q95" s="60">
        <v>1</v>
      </c>
      <c r="R95" s="60" t="s">
        <v>47</v>
      </c>
      <c r="S95" s="60">
        <v>5</v>
      </c>
      <c r="T95" s="60">
        <v>4</v>
      </c>
      <c r="U95" s="60"/>
      <c r="V95" s="60"/>
      <c r="W95" s="60"/>
      <c r="X95" s="60"/>
      <c r="Y95" s="60"/>
    </row>
    <row r="96" spans="2:25" x14ac:dyDescent="0.3">
      <c r="B96" s="60" t="s">
        <v>155</v>
      </c>
      <c r="C96" s="60" t="s">
        <v>180</v>
      </c>
      <c r="D96" s="61">
        <v>43111</v>
      </c>
      <c r="E96" s="66">
        <v>10.9</v>
      </c>
      <c r="F96" s="73">
        <v>6.7694017190149403</v>
      </c>
      <c r="G96" s="60">
        <v>10</v>
      </c>
      <c r="H96" s="60" t="s">
        <v>47</v>
      </c>
      <c r="I96" s="60" t="s">
        <v>47</v>
      </c>
      <c r="J96" s="60" t="s">
        <v>47</v>
      </c>
      <c r="K96" s="60" t="s">
        <v>47</v>
      </c>
      <c r="L96" s="60" t="s">
        <v>47</v>
      </c>
      <c r="M96" s="60" t="s">
        <v>47</v>
      </c>
      <c r="N96" s="60" t="s">
        <v>47</v>
      </c>
      <c r="O96" s="60" t="s">
        <v>47</v>
      </c>
      <c r="P96" s="60" t="s">
        <v>47</v>
      </c>
      <c r="Q96" s="60" t="s">
        <v>47</v>
      </c>
      <c r="R96" s="60">
        <v>3</v>
      </c>
      <c r="S96" s="60">
        <v>5</v>
      </c>
      <c r="T96" s="60">
        <v>2</v>
      </c>
      <c r="U96" s="60"/>
      <c r="V96" s="60"/>
      <c r="W96" s="60"/>
      <c r="X96" s="60"/>
      <c r="Y96" s="60"/>
    </row>
    <row r="97" spans="2:25" x14ac:dyDescent="0.3">
      <c r="B97" s="60" t="s">
        <v>156</v>
      </c>
      <c r="C97" s="60" t="s">
        <v>180</v>
      </c>
      <c r="D97" s="61">
        <v>43111</v>
      </c>
      <c r="E97" s="66">
        <v>10.444444444444445</v>
      </c>
      <c r="F97" s="73">
        <v>12.765957446808487</v>
      </c>
      <c r="G97" s="60">
        <v>9</v>
      </c>
      <c r="H97" s="60" t="s">
        <v>47</v>
      </c>
      <c r="I97" s="60" t="s">
        <v>47</v>
      </c>
      <c r="J97" s="60" t="s">
        <v>47</v>
      </c>
      <c r="K97" s="60" t="s">
        <v>47</v>
      </c>
      <c r="L97" s="60" t="s">
        <v>47</v>
      </c>
      <c r="M97" s="60" t="s">
        <v>47</v>
      </c>
      <c r="N97" s="60" t="s">
        <v>47</v>
      </c>
      <c r="O97" s="60" t="s">
        <v>47</v>
      </c>
      <c r="P97" s="60">
        <v>1</v>
      </c>
      <c r="Q97" s="60">
        <v>1</v>
      </c>
      <c r="R97" s="60">
        <v>2</v>
      </c>
      <c r="S97" s="60">
        <v>3</v>
      </c>
      <c r="T97" s="60">
        <v>2</v>
      </c>
      <c r="U97" s="60"/>
      <c r="V97" s="60"/>
      <c r="W97" s="60"/>
      <c r="X97" s="60"/>
      <c r="Y97" s="60"/>
    </row>
    <row r="98" spans="2:25" x14ac:dyDescent="0.3">
      <c r="B98" s="60" t="s">
        <v>177</v>
      </c>
      <c r="C98" s="60" t="s">
        <v>180</v>
      </c>
      <c r="D98" s="61">
        <v>43111</v>
      </c>
      <c r="E98" s="66">
        <v>11.222222222222221</v>
      </c>
      <c r="F98" s="73">
        <v>7.4257425742574936</v>
      </c>
      <c r="G98" s="60">
        <v>9</v>
      </c>
      <c r="H98" s="60" t="s">
        <v>47</v>
      </c>
      <c r="I98" s="60" t="s">
        <v>47</v>
      </c>
      <c r="J98" s="60" t="s">
        <v>47</v>
      </c>
      <c r="K98" s="60" t="s">
        <v>47</v>
      </c>
      <c r="L98" s="60" t="s">
        <v>47</v>
      </c>
      <c r="M98" s="60" t="s">
        <v>47</v>
      </c>
      <c r="N98" s="60" t="s">
        <v>47</v>
      </c>
      <c r="O98" s="60" t="s">
        <v>47</v>
      </c>
      <c r="P98" s="60" t="s">
        <v>47</v>
      </c>
      <c r="Q98" s="60" t="s">
        <v>47</v>
      </c>
      <c r="R98" s="60">
        <v>2</v>
      </c>
      <c r="S98" s="60">
        <v>3</v>
      </c>
      <c r="T98" s="60">
        <v>4</v>
      </c>
      <c r="U98" s="60"/>
      <c r="V98" s="60"/>
      <c r="W98" s="60"/>
      <c r="X98" s="60"/>
      <c r="Y98" s="60"/>
    </row>
    <row r="99" spans="2:25" x14ac:dyDescent="0.3">
      <c r="B99" s="60" t="s">
        <v>158</v>
      </c>
      <c r="C99" s="60" t="s">
        <v>180</v>
      </c>
      <c r="D99" s="61">
        <v>43111</v>
      </c>
      <c r="E99" s="66">
        <v>10.166666666666666</v>
      </c>
      <c r="F99" s="73">
        <v>4.0155569553823502</v>
      </c>
      <c r="G99" s="60">
        <v>6</v>
      </c>
      <c r="H99" s="60" t="s">
        <v>47</v>
      </c>
      <c r="I99" s="60" t="s">
        <v>47</v>
      </c>
      <c r="J99" s="60" t="s">
        <v>47</v>
      </c>
      <c r="K99" s="60" t="s">
        <v>47</v>
      </c>
      <c r="L99" s="60" t="s">
        <v>47</v>
      </c>
      <c r="M99" s="60" t="s">
        <v>47</v>
      </c>
      <c r="N99" s="60" t="s">
        <v>47</v>
      </c>
      <c r="O99" s="60" t="s">
        <v>47</v>
      </c>
      <c r="P99" s="60" t="s">
        <v>47</v>
      </c>
      <c r="Q99" s="60" t="s">
        <v>47</v>
      </c>
      <c r="R99" s="60">
        <v>5</v>
      </c>
      <c r="S99" s="60">
        <v>1</v>
      </c>
      <c r="T99" s="60" t="s">
        <v>47</v>
      </c>
      <c r="U99" s="60"/>
      <c r="V99" s="60"/>
      <c r="W99" s="60"/>
      <c r="X99" s="60"/>
      <c r="Y99" s="60"/>
    </row>
    <row r="100" spans="2:25" x14ac:dyDescent="0.3">
      <c r="B100" s="60" t="s">
        <v>159</v>
      </c>
      <c r="C100" s="60" t="s">
        <v>180</v>
      </c>
      <c r="D100" s="61">
        <v>43111</v>
      </c>
      <c r="E100" s="66">
        <v>10.8</v>
      </c>
      <c r="F100" s="73">
        <v>12.072597046671529</v>
      </c>
      <c r="G100" s="60">
        <v>5</v>
      </c>
      <c r="H100" s="60" t="s">
        <v>47</v>
      </c>
      <c r="I100" s="60" t="s">
        <v>47</v>
      </c>
      <c r="J100" s="60" t="s">
        <v>47</v>
      </c>
      <c r="K100" s="60" t="s">
        <v>47</v>
      </c>
      <c r="L100" s="60" t="s">
        <v>47</v>
      </c>
      <c r="M100" s="60" t="s">
        <v>47</v>
      </c>
      <c r="N100" s="60" t="s">
        <v>47</v>
      </c>
      <c r="O100" s="60" t="s">
        <v>47</v>
      </c>
      <c r="P100" s="60" t="s">
        <v>47</v>
      </c>
      <c r="Q100" s="60">
        <v>1</v>
      </c>
      <c r="R100" s="60">
        <v>1</v>
      </c>
      <c r="S100" s="60">
        <v>1</v>
      </c>
      <c r="T100" s="60">
        <v>2</v>
      </c>
      <c r="U100" s="60"/>
      <c r="V100" s="60"/>
      <c r="W100" s="60"/>
      <c r="X100" s="60"/>
      <c r="Y100" s="60"/>
    </row>
    <row r="101" spans="2:25" x14ac:dyDescent="0.3">
      <c r="B101" s="60" t="s">
        <v>178</v>
      </c>
      <c r="C101" s="60" t="s">
        <v>180</v>
      </c>
      <c r="D101" s="61">
        <v>43111</v>
      </c>
      <c r="E101" s="66">
        <v>11.111111111111111</v>
      </c>
      <c r="F101" s="73">
        <v>7.0356236397351628</v>
      </c>
      <c r="G101" s="60">
        <v>9</v>
      </c>
      <c r="H101" s="60" t="s">
        <v>47</v>
      </c>
      <c r="I101" s="60" t="s">
        <v>47</v>
      </c>
      <c r="J101" s="60" t="s">
        <v>47</v>
      </c>
      <c r="K101" s="60" t="s">
        <v>47</v>
      </c>
      <c r="L101" s="60" t="s">
        <v>47</v>
      </c>
      <c r="M101" s="60" t="s">
        <v>47</v>
      </c>
      <c r="N101" s="60" t="s">
        <v>47</v>
      </c>
      <c r="O101" s="60" t="s">
        <v>47</v>
      </c>
      <c r="P101" s="60" t="s">
        <v>47</v>
      </c>
      <c r="Q101" s="60" t="s">
        <v>47</v>
      </c>
      <c r="R101" s="60">
        <v>2</v>
      </c>
      <c r="S101" s="60">
        <v>4</v>
      </c>
      <c r="T101" s="60">
        <v>3</v>
      </c>
      <c r="U101" s="60"/>
      <c r="V101" s="60"/>
      <c r="W101" s="60"/>
      <c r="X101" s="60"/>
      <c r="Y101" s="60"/>
    </row>
    <row r="103" spans="2:25" x14ac:dyDescent="0.3">
      <c r="B103" s="75" t="s">
        <v>165</v>
      </c>
    </row>
    <row r="104" spans="2:25" x14ac:dyDescent="0.3">
      <c r="B104" s="82" t="s">
        <v>170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7"/>
    </row>
    <row r="105" spans="2:25" x14ac:dyDescent="0.3">
      <c r="B105" s="83" t="s">
        <v>174</v>
      </c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9"/>
    </row>
    <row r="106" spans="2:25" x14ac:dyDescent="0.3">
      <c r="B106" s="83" t="s">
        <v>173</v>
      </c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9"/>
    </row>
    <row r="107" spans="2:25" x14ac:dyDescent="0.3">
      <c r="B107" s="83" t="s">
        <v>171</v>
      </c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9"/>
    </row>
    <row r="108" spans="2:25" x14ac:dyDescent="0.3">
      <c r="B108" s="84" t="s">
        <v>172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21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21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31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31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31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31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2:C41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2:C41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2:C41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42:C51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42:C51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42:C51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51 D52:D61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B61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2:G61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Y61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8:G18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3:Y24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01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71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10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2:D8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2:D8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2:D8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2:C8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2:Y8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82:G9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82:D9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82:D9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82:D9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82:C9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82:D9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2:Y9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92:D10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92:D10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92:D10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C10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D10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D10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92:G10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92:G10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Y10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0</v>
      </c>
      <c r="C1" s="3"/>
      <c r="E1" s="4" t="s">
        <v>1</v>
      </c>
      <c r="G1" s="112"/>
      <c r="H1" s="112"/>
      <c r="I1" s="112"/>
      <c r="O1" s="5"/>
      <c r="Q1" s="5"/>
      <c r="T1" s="89" t="s">
        <v>2</v>
      </c>
    </row>
    <row r="2" spans="1:25" ht="20.25" x14ac:dyDescent="0.3">
      <c r="B2" s="113" t="s">
        <v>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181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182</v>
      </c>
      <c r="C5" s="12" t="s">
        <v>183</v>
      </c>
      <c r="D5" s="13"/>
      <c r="E5" s="14" t="s">
        <v>219</v>
      </c>
      <c r="F5" s="15"/>
      <c r="G5" s="115" t="s">
        <v>184</v>
      </c>
      <c r="H5" s="115"/>
      <c r="I5" s="16"/>
      <c r="J5" s="116">
        <v>43138</v>
      </c>
      <c r="K5" s="116"/>
      <c r="L5" s="116"/>
      <c r="M5" s="116"/>
      <c r="N5" s="116"/>
      <c r="O5" s="16"/>
      <c r="P5" s="17" t="s">
        <v>185</v>
      </c>
      <c r="Q5" s="18"/>
      <c r="R5" s="19"/>
      <c r="S5" s="14"/>
      <c r="T5" s="14"/>
      <c r="U5" s="117">
        <v>43143</v>
      </c>
      <c r="V5" s="118"/>
      <c r="W5" s="118"/>
      <c r="X5" s="118"/>
      <c r="Y5" s="20"/>
    </row>
    <row r="6" spans="1:25" x14ac:dyDescent="0.15">
      <c r="A6" s="7"/>
      <c r="B6" s="21" t="s">
        <v>186</v>
      </c>
      <c r="C6" s="22" t="s">
        <v>187</v>
      </c>
      <c r="D6" s="23"/>
      <c r="E6" s="24" t="s">
        <v>188</v>
      </c>
      <c r="F6" s="25"/>
      <c r="G6" s="108" t="s">
        <v>189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190</v>
      </c>
      <c r="Q6" s="28"/>
      <c r="R6" s="28"/>
      <c r="S6" s="26"/>
      <c r="T6" s="28"/>
      <c r="U6" s="110"/>
      <c r="V6" s="110"/>
      <c r="W6" s="110"/>
      <c r="X6" s="110"/>
      <c r="Y6" s="29" t="s">
        <v>191</v>
      </c>
    </row>
    <row r="7" spans="1:25" x14ac:dyDescent="0.2">
      <c r="A7" s="30"/>
      <c r="B7" s="31" t="s">
        <v>192</v>
      </c>
      <c r="C7" s="22" t="s">
        <v>193</v>
      </c>
      <c r="D7" s="23"/>
      <c r="E7" s="32" t="s">
        <v>194</v>
      </c>
      <c r="F7" s="33"/>
      <c r="G7" s="108" t="s">
        <v>195</v>
      </c>
      <c r="H7" s="108"/>
      <c r="I7" s="26"/>
      <c r="J7" s="111"/>
      <c r="K7" s="111"/>
      <c r="L7" s="111"/>
      <c r="M7" s="111"/>
      <c r="N7" s="111"/>
      <c r="O7" s="26"/>
      <c r="P7" s="27" t="s">
        <v>196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197</v>
      </c>
      <c r="C8" s="36" t="s">
        <v>198</v>
      </c>
      <c r="D8" s="37"/>
      <c r="E8" s="38" t="s">
        <v>199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200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201</v>
      </c>
      <c r="D10" s="52">
        <f>ROUNDDOWN((J5-J6+1)/7,0)</f>
        <v>21</v>
      </c>
      <c r="E10" s="53" t="s">
        <v>202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203</v>
      </c>
      <c r="C12" s="60" t="s">
        <v>204</v>
      </c>
      <c r="D12" s="61">
        <v>43138</v>
      </c>
      <c r="E12" s="60">
        <v>17571</v>
      </c>
      <c r="F12" s="60">
        <v>25</v>
      </c>
      <c r="G12" s="60">
        <v>10</v>
      </c>
      <c r="H12" s="60"/>
      <c r="I12" s="60"/>
      <c r="J12" s="60"/>
      <c r="K12" s="60"/>
      <c r="L12" s="60"/>
      <c r="M12" s="60"/>
      <c r="N12" s="60">
        <v>1</v>
      </c>
      <c r="O12" s="60"/>
      <c r="P12" s="60"/>
      <c r="Q12" s="60">
        <v>1</v>
      </c>
      <c r="R12" s="60"/>
      <c r="S12" s="60">
        <v>5</v>
      </c>
      <c r="T12" s="60">
        <v>3</v>
      </c>
      <c r="U12" s="60"/>
      <c r="V12" s="60"/>
      <c r="W12" s="60"/>
      <c r="X12" s="60"/>
      <c r="Y12" s="60"/>
    </row>
    <row r="13" spans="1:25" x14ac:dyDescent="0.3">
      <c r="B13" s="60" t="s">
        <v>205</v>
      </c>
      <c r="C13" s="60" t="s">
        <v>204</v>
      </c>
      <c r="D13" s="61">
        <v>43138</v>
      </c>
      <c r="E13" s="60">
        <v>17455</v>
      </c>
      <c r="F13" s="60">
        <v>24</v>
      </c>
      <c r="G13" s="60">
        <v>10</v>
      </c>
      <c r="H13" s="60"/>
      <c r="I13" s="60"/>
      <c r="J13" s="60"/>
      <c r="K13" s="60"/>
      <c r="L13" s="60"/>
      <c r="M13" s="60"/>
      <c r="N13" s="60"/>
      <c r="O13" s="60"/>
      <c r="P13" s="60">
        <v>3</v>
      </c>
      <c r="Q13" s="60"/>
      <c r="R13" s="60"/>
      <c r="S13" s="60">
        <v>3</v>
      </c>
      <c r="T13" s="60">
        <v>4</v>
      </c>
      <c r="U13" s="60"/>
      <c r="V13" s="60"/>
      <c r="W13" s="60"/>
      <c r="X13" s="60"/>
      <c r="Y13" s="60"/>
    </row>
    <row r="14" spans="1:25" x14ac:dyDescent="0.3">
      <c r="B14" s="60" t="s">
        <v>206</v>
      </c>
      <c r="C14" s="60" t="s">
        <v>204</v>
      </c>
      <c r="D14" s="61">
        <v>43138</v>
      </c>
      <c r="E14" s="60">
        <v>16346</v>
      </c>
      <c r="F14" s="60">
        <v>42</v>
      </c>
      <c r="G14" s="60">
        <v>10</v>
      </c>
      <c r="H14" s="60">
        <v>1</v>
      </c>
      <c r="I14" s="60"/>
      <c r="J14" s="60"/>
      <c r="K14" s="60"/>
      <c r="L14" s="60"/>
      <c r="M14" s="60"/>
      <c r="N14" s="60">
        <v>1</v>
      </c>
      <c r="O14" s="60"/>
      <c r="P14" s="60"/>
      <c r="Q14" s="60"/>
      <c r="R14" s="60">
        <v>1</v>
      </c>
      <c r="S14" s="60">
        <v>4</v>
      </c>
      <c r="T14" s="60">
        <v>3</v>
      </c>
      <c r="U14" s="60"/>
      <c r="V14" s="60"/>
      <c r="W14" s="60"/>
      <c r="X14" s="60"/>
      <c r="Y14" s="60"/>
    </row>
    <row r="15" spans="1:25" x14ac:dyDescent="0.3">
      <c r="B15" s="60" t="s">
        <v>207</v>
      </c>
      <c r="C15" s="60" t="s">
        <v>204</v>
      </c>
      <c r="D15" s="61">
        <v>43138</v>
      </c>
      <c r="E15" s="60">
        <v>16202</v>
      </c>
      <c r="F15" s="60">
        <v>31</v>
      </c>
      <c r="G15" s="60">
        <v>10</v>
      </c>
      <c r="H15" s="60"/>
      <c r="I15" s="60"/>
      <c r="J15" s="60"/>
      <c r="K15" s="60"/>
      <c r="L15" s="60"/>
      <c r="M15" s="60"/>
      <c r="N15" s="60"/>
      <c r="O15" s="60">
        <v>2</v>
      </c>
      <c r="P15" s="60">
        <v>1</v>
      </c>
      <c r="Q15" s="60">
        <v>1</v>
      </c>
      <c r="R15" s="60"/>
      <c r="S15" s="60">
        <v>1</v>
      </c>
      <c r="T15" s="60">
        <v>5</v>
      </c>
      <c r="U15" s="60"/>
      <c r="V15" s="60"/>
      <c r="W15" s="60"/>
      <c r="X15" s="60"/>
      <c r="Y15" s="60"/>
    </row>
    <row r="16" spans="1:25" x14ac:dyDescent="0.3">
      <c r="B16" s="60" t="s">
        <v>208</v>
      </c>
      <c r="C16" s="60" t="s">
        <v>204</v>
      </c>
      <c r="D16" s="61">
        <v>43138</v>
      </c>
      <c r="E16" s="60">
        <v>15827</v>
      </c>
      <c r="F16" s="60">
        <v>38</v>
      </c>
      <c r="G16" s="60">
        <v>10</v>
      </c>
      <c r="H16" s="60"/>
      <c r="I16" s="60"/>
      <c r="J16" s="60"/>
      <c r="K16" s="60"/>
      <c r="L16" s="60"/>
      <c r="M16" s="60">
        <v>2</v>
      </c>
      <c r="N16" s="60"/>
      <c r="O16" s="60"/>
      <c r="P16" s="60">
        <v>1</v>
      </c>
      <c r="Q16" s="60"/>
      <c r="R16" s="60"/>
      <c r="S16" s="60">
        <v>6</v>
      </c>
      <c r="T16" s="60">
        <v>1</v>
      </c>
      <c r="U16" s="60"/>
      <c r="V16" s="60"/>
      <c r="W16" s="60"/>
      <c r="X16" s="60"/>
      <c r="Y16" s="60"/>
    </row>
    <row r="17" spans="2:25" x14ac:dyDescent="0.3">
      <c r="B17" s="60" t="s">
        <v>209</v>
      </c>
      <c r="C17" s="60" t="s">
        <v>204</v>
      </c>
      <c r="D17" s="61">
        <v>43138</v>
      </c>
      <c r="E17" s="60">
        <v>18058</v>
      </c>
      <c r="F17" s="60">
        <v>27</v>
      </c>
      <c r="G17" s="60">
        <v>10</v>
      </c>
      <c r="H17" s="60"/>
      <c r="I17" s="60"/>
      <c r="J17" s="60"/>
      <c r="K17" s="60"/>
      <c r="L17" s="60">
        <v>1</v>
      </c>
      <c r="M17" s="60"/>
      <c r="N17" s="60"/>
      <c r="O17" s="60"/>
      <c r="P17" s="60"/>
      <c r="Q17" s="60"/>
      <c r="R17" s="60">
        <v>1</v>
      </c>
      <c r="S17" s="60">
        <v>4</v>
      </c>
      <c r="T17" s="60">
        <v>4</v>
      </c>
      <c r="U17" s="60"/>
      <c r="V17" s="60"/>
      <c r="W17" s="60"/>
      <c r="X17" s="60"/>
      <c r="Y17" s="60"/>
    </row>
    <row r="18" spans="2:25" x14ac:dyDescent="0.3">
      <c r="B18" s="60" t="s">
        <v>210</v>
      </c>
      <c r="C18" s="60" t="s">
        <v>204</v>
      </c>
      <c r="D18" s="61">
        <v>43138</v>
      </c>
      <c r="E18" s="60">
        <v>18011</v>
      </c>
      <c r="F18" s="60">
        <v>30</v>
      </c>
      <c r="G18" s="60">
        <v>10</v>
      </c>
      <c r="H18" s="60"/>
      <c r="I18" s="60"/>
      <c r="J18" s="60"/>
      <c r="K18" s="60">
        <v>1</v>
      </c>
      <c r="L18" s="60"/>
      <c r="M18" s="60"/>
      <c r="N18" s="60"/>
      <c r="O18" s="60"/>
      <c r="P18" s="60"/>
      <c r="Q18" s="60"/>
      <c r="R18" s="60">
        <v>2</v>
      </c>
      <c r="S18" s="60">
        <v>1</v>
      </c>
      <c r="T18" s="60">
        <v>6</v>
      </c>
      <c r="U18" s="60"/>
      <c r="V18" s="60"/>
      <c r="W18" s="60"/>
      <c r="X18" s="60"/>
      <c r="Y18" s="60"/>
    </row>
    <row r="19" spans="2:25" x14ac:dyDescent="0.3">
      <c r="B19" s="60" t="s">
        <v>211</v>
      </c>
      <c r="C19" s="60" t="s">
        <v>204</v>
      </c>
      <c r="D19" s="61">
        <v>43138</v>
      </c>
      <c r="E19" s="60">
        <v>17996</v>
      </c>
      <c r="F19" s="60">
        <v>23</v>
      </c>
      <c r="G19" s="60">
        <v>10</v>
      </c>
      <c r="H19" s="60"/>
      <c r="I19" s="60"/>
      <c r="J19" s="60"/>
      <c r="K19" s="60"/>
      <c r="L19" s="60"/>
      <c r="M19" s="60"/>
      <c r="N19" s="60"/>
      <c r="O19" s="60">
        <v>1</v>
      </c>
      <c r="P19" s="60">
        <v>1</v>
      </c>
      <c r="Q19" s="60"/>
      <c r="R19" s="60">
        <v>1</v>
      </c>
      <c r="S19" s="60">
        <v>2</v>
      </c>
      <c r="T19" s="60">
        <v>5</v>
      </c>
      <c r="U19" s="60"/>
      <c r="V19" s="60"/>
      <c r="W19" s="60"/>
      <c r="X19" s="60"/>
      <c r="Y19" s="60"/>
    </row>
    <row r="20" spans="2:25" x14ac:dyDescent="0.3">
      <c r="B20" s="60" t="s">
        <v>212</v>
      </c>
      <c r="C20" s="60" t="s">
        <v>204</v>
      </c>
      <c r="D20" s="61">
        <v>43138</v>
      </c>
      <c r="E20" s="60">
        <v>19550</v>
      </c>
      <c r="F20" s="60">
        <v>3</v>
      </c>
      <c r="G20" s="60">
        <v>10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>
        <v>8</v>
      </c>
      <c r="T20" s="60">
        <v>2</v>
      </c>
      <c r="U20" s="60"/>
      <c r="V20" s="60"/>
      <c r="W20" s="60"/>
      <c r="X20" s="60"/>
      <c r="Y20" s="60"/>
    </row>
    <row r="21" spans="2:25" x14ac:dyDescent="0.3">
      <c r="B21" s="60" t="s">
        <v>213</v>
      </c>
      <c r="C21" s="60" t="s">
        <v>204</v>
      </c>
      <c r="D21" s="61">
        <v>43138</v>
      </c>
      <c r="E21" s="60">
        <v>17188</v>
      </c>
      <c r="F21" s="60">
        <v>18</v>
      </c>
      <c r="G21" s="60">
        <v>9</v>
      </c>
      <c r="H21" s="60"/>
      <c r="I21" s="60"/>
      <c r="J21" s="60"/>
      <c r="K21" s="60"/>
      <c r="L21" s="60"/>
      <c r="M21" s="60"/>
      <c r="N21" s="60"/>
      <c r="O21" s="60"/>
      <c r="P21" s="60"/>
      <c r="Q21" s="60">
        <v>2</v>
      </c>
      <c r="R21" s="60">
        <v>2</v>
      </c>
      <c r="S21" s="60">
        <v>4</v>
      </c>
      <c r="T21" s="60">
        <v>1</v>
      </c>
      <c r="U21" s="60"/>
      <c r="V21" s="60"/>
      <c r="W21" s="60"/>
      <c r="X21" s="60"/>
      <c r="Y21" s="60"/>
    </row>
    <row r="22" spans="2:25" x14ac:dyDescent="0.3">
      <c r="B22" s="60" t="s">
        <v>203</v>
      </c>
      <c r="C22" s="60" t="s">
        <v>214</v>
      </c>
      <c r="D22" s="61">
        <v>43138</v>
      </c>
      <c r="E22" s="60">
        <v>1325</v>
      </c>
      <c r="F22" s="60">
        <v>49</v>
      </c>
      <c r="G22" s="60">
        <v>10</v>
      </c>
      <c r="H22" s="60">
        <v>1</v>
      </c>
      <c r="I22" s="60">
        <v>3</v>
      </c>
      <c r="J22" s="60">
        <v>5</v>
      </c>
      <c r="K22" s="60">
        <v>1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x14ac:dyDescent="0.3">
      <c r="B23" s="60" t="s">
        <v>205</v>
      </c>
      <c r="C23" s="60" t="s">
        <v>214</v>
      </c>
      <c r="D23" s="61">
        <v>43138</v>
      </c>
      <c r="E23" s="60">
        <v>1823</v>
      </c>
      <c r="F23" s="60">
        <v>39</v>
      </c>
      <c r="G23" s="60">
        <v>10</v>
      </c>
      <c r="H23" s="60"/>
      <c r="I23" s="60">
        <v>1</v>
      </c>
      <c r="J23" s="60">
        <v>5</v>
      </c>
      <c r="K23" s="60">
        <v>4</v>
      </c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x14ac:dyDescent="0.3">
      <c r="B24" s="60" t="s">
        <v>206</v>
      </c>
      <c r="C24" s="60" t="s">
        <v>214</v>
      </c>
      <c r="D24" s="61">
        <v>43138</v>
      </c>
      <c r="E24" s="60">
        <v>1348</v>
      </c>
      <c r="F24" s="60">
        <v>49</v>
      </c>
      <c r="G24" s="60">
        <v>10</v>
      </c>
      <c r="H24" s="60">
        <v>1</v>
      </c>
      <c r="I24" s="60">
        <v>2</v>
      </c>
      <c r="J24" s="60">
        <v>5</v>
      </c>
      <c r="K24" s="60">
        <v>2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x14ac:dyDescent="0.3">
      <c r="B25" s="60" t="s">
        <v>207</v>
      </c>
      <c r="C25" s="60" t="s">
        <v>214</v>
      </c>
      <c r="D25" s="61">
        <v>43138</v>
      </c>
      <c r="E25" s="60">
        <v>1834</v>
      </c>
      <c r="F25" s="60">
        <v>67</v>
      </c>
      <c r="G25" s="60">
        <v>10</v>
      </c>
      <c r="H25" s="60"/>
      <c r="I25" s="60">
        <v>1</v>
      </c>
      <c r="J25" s="60">
        <v>7</v>
      </c>
      <c r="K25" s="60">
        <v>1</v>
      </c>
      <c r="L25" s="60"/>
      <c r="M25" s="60"/>
      <c r="N25" s="60">
        <v>1</v>
      </c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x14ac:dyDescent="0.3">
      <c r="B26" s="60" t="s">
        <v>208</v>
      </c>
      <c r="C26" s="60" t="s">
        <v>214</v>
      </c>
      <c r="D26" s="61">
        <v>43138</v>
      </c>
      <c r="E26" s="60">
        <v>1390</v>
      </c>
      <c r="F26" s="60">
        <v>53</v>
      </c>
      <c r="G26" s="60">
        <v>10</v>
      </c>
      <c r="H26" s="60">
        <v>3</v>
      </c>
      <c r="I26" s="60">
        <v>1</v>
      </c>
      <c r="J26" s="60">
        <v>4</v>
      </c>
      <c r="K26" s="60">
        <v>2</v>
      </c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 x14ac:dyDescent="0.3">
      <c r="B27" s="60" t="s">
        <v>209</v>
      </c>
      <c r="C27" s="60" t="s">
        <v>214</v>
      </c>
      <c r="D27" s="61">
        <v>43138</v>
      </c>
      <c r="E27" s="60">
        <v>1529</v>
      </c>
      <c r="F27" s="60">
        <v>40</v>
      </c>
      <c r="G27" s="60">
        <v>10</v>
      </c>
      <c r="H27" s="60">
        <v>1</v>
      </c>
      <c r="I27" s="60">
        <v>1</v>
      </c>
      <c r="J27" s="60">
        <v>6</v>
      </c>
      <c r="K27" s="60">
        <v>2</v>
      </c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x14ac:dyDescent="0.3">
      <c r="B28" s="60" t="s">
        <v>210</v>
      </c>
      <c r="C28" s="60" t="s">
        <v>214</v>
      </c>
      <c r="D28" s="61">
        <v>43138</v>
      </c>
      <c r="E28" s="60">
        <v>1634</v>
      </c>
      <c r="F28" s="60">
        <v>39</v>
      </c>
      <c r="G28" s="60">
        <v>10</v>
      </c>
      <c r="H28" s="60">
        <v>1</v>
      </c>
      <c r="I28" s="60">
        <v>1</v>
      </c>
      <c r="J28" s="60">
        <v>6</v>
      </c>
      <c r="K28" s="60">
        <v>2</v>
      </c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2:25" x14ac:dyDescent="0.3">
      <c r="B29" s="60" t="s">
        <v>211</v>
      </c>
      <c r="C29" s="60" t="s">
        <v>214</v>
      </c>
      <c r="D29" s="61">
        <v>43138</v>
      </c>
      <c r="E29" s="60">
        <v>2004</v>
      </c>
      <c r="F29" s="60">
        <v>22</v>
      </c>
      <c r="G29" s="60">
        <v>10</v>
      </c>
      <c r="H29" s="60"/>
      <c r="I29" s="60"/>
      <c r="J29" s="60">
        <v>4</v>
      </c>
      <c r="K29" s="60">
        <v>6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2:25" x14ac:dyDescent="0.3">
      <c r="B30" s="60" t="s">
        <v>212</v>
      </c>
      <c r="C30" s="60" t="s">
        <v>214</v>
      </c>
      <c r="D30" s="61">
        <v>43138</v>
      </c>
      <c r="E30" s="60">
        <v>1965</v>
      </c>
      <c r="F30" s="60">
        <v>32</v>
      </c>
      <c r="G30" s="60">
        <v>10</v>
      </c>
      <c r="H30" s="60"/>
      <c r="I30" s="60"/>
      <c r="J30" s="60">
        <v>6</v>
      </c>
      <c r="K30" s="60">
        <v>3</v>
      </c>
      <c r="L30" s="60">
        <v>1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2:25" x14ac:dyDescent="0.3">
      <c r="B31" s="60" t="s">
        <v>213</v>
      </c>
      <c r="C31" s="60" t="s">
        <v>214</v>
      </c>
      <c r="D31" s="61">
        <v>43138</v>
      </c>
      <c r="E31" s="60">
        <v>2088</v>
      </c>
      <c r="F31" s="60">
        <v>35</v>
      </c>
      <c r="G31" s="60">
        <v>10</v>
      </c>
      <c r="H31" s="60">
        <v>1</v>
      </c>
      <c r="I31" s="60"/>
      <c r="J31" s="60">
        <v>2</v>
      </c>
      <c r="K31" s="60">
        <v>7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2:25" x14ac:dyDescent="0.3">
      <c r="B32" s="60" t="s">
        <v>203</v>
      </c>
      <c r="C32" s="60" t="s">
        <v>215</v>
      </c>
      <c r="D32" s="61">
        <v>43138</v>
      </c>
      <c r="E32" s="60">
        <v>10461</v>
      </c>
      <c r="F32" s="60">
        <v>15</v>
      </c>
      <c r="G32" s="60">
        <v>10</v>
      </c>
      <c r="H32" s="60"/>
      <c r="I32" s="60"/>
      <c r="J32" s="60"/>
      <c r="K32" s="60"/>
      <c r="L32" s="60"/>
      <c r="M32" s="60"/>
      <c r="N32" s="60"/>
      <c r="O32" s="60">
        <v>1</v>
      </c>
      <c r="P32" s="60">
        <v>2</v>
      </c>
      <c r="Q32" s="60">
        <v>7</v>
      </c>
      <c r="R32" s="60"/>
      <c r="S32" s="60"/>
      <c r="T32" s="60"/>
      <c r="U32" s="60"/>
      <c r="V32" s="60"/>
      <c r="W32" s="60"/>
      <c r="X32" s="60"/>
      <c r="Y32" s="60"/>
    </row>
    <row r="33" spans="2:25" x14ac:dyDescent="0.3">
      <c r="B33" s="60" t="s">
        <v>205</v>
      </c>
      <c r="C33" s="60" t="s">
        <v>215</v>
      </c>
      <c r="D33" s="61">
        <v>43138</v>
      </c>
      <c r="E33" s="60">
        <v>11528</v>
      </c>
      <c r="F33" s="60">
        <v>11</v>
      </c>
      <c r="G33" s="60">
        <v>10</v>
      </c>
      <c r="H33" s="60"/>
      <c r="I33" s="60"/>
      <c r="J33" s="60"/>
      <c r="K33" s="60"/>
      <c r="L33" s="60"/>
      <c r="M33" s="60"/>
      <c r="N33" s="60"/>
      <c r="O33" s="60"/>
      <c r="P33" s="60">
        <v>1</v>
      </c>
      <c r="Q33" s="60">
        <v>6</v>
      </c>
      <c r="R33" s="60">
        <v>3</v>
      </c>
      <c r="S33" s="60"/>
      <c r="T33" s="60"/>
      <c r="U33" s="60"/>
      <c r="V33" s="60"/>
      <c r="W33" s="60"/>
      <c r="X33" s="60"/>
      <c r="Y33" s="60"/>
    </row>
    <row r="34" spans="2:25" x14ac:dyDescent="0.3">
      <c r="B34" s="60" t="s">
        <v>206</v>
      </c>
      <c r="C34" s="60" t="s">
        <v>215</v>
      </c>
      <c r="D34" s="61">
        <v>43138</v>
      </c>
      <c r="E34" s="60">
        <v>11977</v>
      </c>
      <c r="F34" s="60">
        <v>10</v>
      </c>
      <c r="G34" s="60">
        <v>10</v>
      </c>
      <c r="H34" s="60"/>
      <c r="I34" s="60"/>
      <c r="J34" s="60"/>
      <c r="K34" s="60"/>
      <c r="L34" s="60"/>
      <c r="M34" s="60"/>
      <c r="N34" s="60"/>
      <c r="O34" s="60"/>
      <c r="P34" s="60"/>
      <c r="Q34" s="60">
        <v>5</v>
      </c>
      <c r="R34" s="60">
        <v>5</v>
      </c>
      <c r="S34" s="60"/>
      <c r="T34" s="60"/>
      <c r="U34" s="60"/>
      <c r="V34" s="60"/>
      <c r="W34" s="60"/>
      <c r="X34" s="60"/>
      <c r="Y34" s="60"/>
    </row>
    <row r="35" spans="2:25" x14ac:dyDescent="0.3">
      <c r="B35" s="60" t="s">
        <v>207</v>
      </c>
      <c r="C35" s="60" t="s">
        <v>215</v>
      </c>
      <c r="D35" s="61">
        <v>43138</v>
      </c>
      <c r="E35" s="60">
        <v>12072</v>
      </c>
      <c r="F35" s="60">
        <v>5</v>
      </c>
      <c r="G35" s="60">
        <v>10</v>
      </c>
      <c r="H35" s="60"/>
      <c r="I35" s="60"/>
      <c r="J35" s="60"/>
      <c r="K35" s="60"/>
      <c r="L35" s="60"/>
      <c r="M35" s="60"/>
      <c r="N35" s="60"/>
      <c r="O35" s="60"/>
      <c r="P35" s="60"/>
      <c r="Q35" s="60">
        <v>4</v>
      </c>
      <c r="R35" s="60">
        <v>6</v>
      </c>
      <c r="S35" s="60"/>
      <c r="T35" s="60"/>
      <c r="U35" s="60"/>
      <c r="V35" s="60"/>
      <c r="W35" s="60"/>
      <c r="X35" s="60"/>
      <c r="Y35" s="60"/>
    </row>
    <row r="36" spans="2:25" x14ac:dyDescent="0.3">
      <c r="B36" s="60" t="s">
        <v>208</v>
      </c>
      <c r="C36" s="60" t="s">
        <v>215</v>
      </c>
      <c r="D36" s="61">
        <v>43138</v>
      </c>
      <c r="E36" s="60">
        <v>11965</v>
      </c>
      <c r="F36" s="60">
        <v>7</v>
      </c>
      <c r="G36" s="60">
        <v>10</v>
      </c>
      <c r="H36" s="60"/>
      <c r="I36" s="60"/>
      <c r="J36" s="60"/>
      <c r="K36" s="60"/>
      <c r="L36" s="60"/>
      <c r="M36" s="60"/>
      <c r="N36" s="60"/>
      <c r="O36" s="60"/>
      <c r="P36" s="60"/>
      <c r="Q36" s="60">
        <v>5</v>
      </c>
      <c r="R36" s="60">
        <v>5</v>
      </c>
      <c r="S36" s="60"/>
      <c r="T36" s="60"/>
      <c r="U36" s="60"/>
      <c r="V36" s="60"/>
      <c r="W36" s="60"/>
      <c r="X36" s="60"/>
      <c r="Y36" s="60"/>
    </row>
    <row r="37" spans="2:25" x14ac:dyDescent="0.3">
      <c r="B37" s="60" t="s">
        <v>209</v>
      </c>
      <c r="C37" s="60" t="s">
        <v>215</v>
      </c>
      <c r="D37" s="61">
        <v>43138</v>
      </c>
      <c r="E37" s="60">
        <v>11831</v>
      </c>
      <c r="F37" s="60">
        <v>12</v>
      </c>
      <c r="G37" s="60">
        <v>10</v>
      </c>
      <c r="H37" s="60"/>
      <c r="I37" s="60"/>
      <c r="J37" s="60"/>
      <c r="K37" s="60"/>
      <c r="L37" s="60"/>
      <c r="M37" s="60"/>
      <c r="N37" s="60"/>
      <c r="O37" s="60"/>
      <c r="P37" s="60">
        <v>1</v>
      </c>
      <c r="Q37" s="60">
        <v>5</v>
      </c>
      <c r="R37" s="60">
        <v>4</v>
      </c>
      <c r="S37" s="60"/>
      <c r="T37" s="60"/>
      <c r="U37" s="60"/>
      <c r="V37" s="60"/>
      <c r="W37" s="60"/>
      <c r="X37" s="60"/>
      <c r="Y37" s="60"/>
    </row>
    <row r="38" spans="2:25" x14ac:dyDescent="0.3">
      <c r="B38" s="60" t="s">
        <v>210</v>
      </c>
      <c r="C38" s="60" t="s">
        <v>215</v>
      </c>
      <c r="D38" s="61">
        <v>43138</v>
      </c>
      <c r="E38" s="60">
        <v>12368</v>
      </c>
      <c r="F38" s="60">
        <v>11</v>
      </c>
      <c r="G38" s="60">
        <v>10</v>
      </c>
      <c r="H38" s="60"/>
      <c r="I38" s="60"/>
      <c r="J38" s="60"/>
      <c r="K38" s="60"/>
      <c r="L38" s="60"/>
      <c r="M38" s="60"/>
      <c r="N38" s="60"/>
      <c r="O38" s="60"/>
      <c r="P38" s="60">
        <v>1</v>
      </c>
      <c r="Q38" s="60">
        <v>1</v>
      </c>
      <c r="R38" s="60">
        <v>8</v>
      </c>
      <c r="S38" s="60"/>
      <c r="T38" s="60"/>
      <c r="U38" s="60"/>
      <c r="V38" s="60"/>
      <c r="W38" s="60"/>
      <c r="X38" s="60"/>
      <c r="Y38" s="60"/>
    </row>
    <row r="39" spans="2:25" x14ac:dyDescent="0.3">
      <c r="B39" s="60" t="s">
        <v>211</v>
      </c>
      <c r="C39" s="60" t="s">
        <v>215</v>
      </c>
      <c r="D39" s="61">
        <v>43138</v>
      </c>
      <c r="E39" s="60">
        <v>11195</v>
      </c>
      <c r="F39" s="60">
        <v>13</v>
      </c>
      <c r="G39" s="60">
        <v>10</v>
      </c>
      <c r="H39" s="60"/>
      <c r="I39" s="60"/>
      <c r="J39" s="60"/>
      <c r="K39" s="60"/>
      <c r="L39" s="60"/>
      <c r="M39" s="60"/>
      <c r="N39" s="60"/>
      <c r="O39" s="60"/>
      <c r="P39" s="60">
        <v>2</v>
      </c>
      <c r="Q39" s="60">
        <v>4</v>
      </c>
      <c r="R39" s="60">
        <v>4</v>
      </c>
      <c r="S39" s="60"/>
      <c r="T39" s="60"/>
      <c r="U39" s="60"/>
      <c r="V39" s="60"/>
      <c r="W39" s="60"/>
      <c r="X39" s="60"/>
      <c r="Y39" s="60"/>
    </row>
    <row r="40" spans="2:25" x14ac:dyDescent="0.3">
      <c r="B40" s="60" t="s">
        <v>212</v>
      </c>
      <c r="C40" s="60" t="s">
        <v>215</v>
      </c>
      <c r="D40" s="61">
        <v>43138</v>
      </c>
      <c r="E40" s="60">
        <v>11639</v>
      </c>
      <c r="F40" s="60">
        <v>9</v>
      </c>
      <c r="G40" s="60">
        <v>10</v>
      </c>
      <c r="H40" s="60"/>
      <c r="I40" s="60"/>
      <c r="J40" s="60"/>
      <c r="K40" s="60"/>
      <c r="L40" s="60"/>
      <c r="M40" s="60"/>
      <c r="N40" s="60"/>
      <c r="O40" s="60"/>
      <c r="P40" s="60">
        <v>1</v>
      </c>
      <c r="Q40" s="60">
        <v>7</v>
      </c>
      <c r="R40" s="60">
        <v>2</v>
      </c>
      <c r="S40" s="60"/>
      <c r="T40" s="60"/>
      <c r="U40" s="60"/>
      <c r="V40" s="60"/>
      <c r="W40" s="60"/>
      <c r="X40" s="60"/>
      <c r="Y40" s="60"/>
    </row>
    <row r="41" spans="2:25" x14ac:dyDescent="0.3">
      <c r="B41" s="60" t="s">
        <v>213</v>
      </c>
      <c r="C41" s="60" t="s">
        <v>215</v>
      </c>
      <c r="D41" s="61">
        <v>43138</v>
      </c>
      <c r="E41" s="60">
        <v>12319</v>
      </c>
      <c r="F41" s="60">
        <v>14</v>
      </c>
      <c r="G41" s="60">
        <v>10</v>
      </c>
      <c r="H41" s="60"/>
      <c r="I41" s="60"/>
      <c r="J41" s="60"/>
      <c r="K41" s="60"/>
      <c r="L41" s="60"/>
      <c r="M41" s="60"/>
      <c r="N41" s="60"/>
      <c r="O41" s="60"/>
      <c r="P41" s="60">
        <v>1</v>
      </c>
      <c r="Q41" s="60">
        <v>2</v>
      </c>
      <c r="R41" s="60">
        <v>6</v>
      </c>
      <c r="S41" s="60">
        <v>1</v>
      </c>
      <c r="T41" s="60"/>
      <c r="U41" s="60"/>
      <c r="V41" s="60"/>
      <c r="W41" s="60"/>
      <c r="X41" s="60"/>
      <c r="Y41" s="60"/>
    </row>
    <row r="42" spans="2:25" x14ac:dyDescent="0.3">
      <c r="B42" s="60" t="s">
        <v>203</v>
      </c>
      <c r="C42" s="60" t="s">
        <v>216</v>
      </c>
      <c r="D42" s="61">
        <v>43138</v>
      </c>
      <c r="E42" s="60">
        <v>6099</v>
      </c>
      <c r="F42" s="60">
        <v>39</v>
      </c>
      <c r="G42" s="60">
        <v>10</v>
      </c>
      <c r="H42" s="60"/>
      <c r="I42" s="60"/>
      <c r="J42" s="60">
        <v>1</v>
      </c>
      <c r="K42" s="60">
        <v>1</v>
      </c>
      <c r="L42" s="60">
        <v>2</v>
      </c>
      <c r="M42" s="60">
        <v>1</v>
      </c>
      <c r="N42" s="60">
        <v>2</v>
      </c>
      <c r="O42" s="60">
        <v>3</v>
      </c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2:25" x14ac:dyDescent="0.3">
      <c r="B43" s="60" t="s">
        <v>205</v>
      </c>
      <c r="C43" s="60" t="s">
        <v>216</v>
      </c>
      <c r="D43" s="61">
        <v>43138</v>
      </c>
      <c r="E43" s="60">
        <v>8340</v>
      </c>
      <c r="F43" s="60">
        <v>51</v>
      </c>
      <c r="G43" s="60">
        <v>10</v>
      </c>
      <c r="H43" s="60"/>
      <c r="I43" s="60"/>
      <c r="J43" s="60"/>
      <c r="K43" s="60">
        <v>1</v>
      </c>
      <c r="L43" s="60"/>
      <c r="M43" s="60">
        <v>2</v>
      </c>
      <c r="N43" s="60">
        <v>4</v>
      </c>
      <c r="O43" s="60"/>
      <c r="P43" s="60">
        <v>2</v>
      </c>
      <c r="Q43" s="60"/>
      <c r="R43" s="60"/>
      <c r="S43" s="60">
        <v>1</v>
      </c>
      <c r="T43" s="60"/>
      <c r="U43" s="60"/>
      <c r="V43" s="60"/>
      <c r="W43" s="60"/>
      <c r="X43" s="60"/>
      <c r="Y43" s="60"/>
    </row>
    <row r="44" spans="2:25" x14ac:dyDescent="0.3">
      <c r="B44" s="60" t="s">
        <v>206</v>
      </c>
      <c r="C44" s="60" t="s">
        <v>216</v>
      </c>
      <c r="D44" s="61">
        <v>43138</v>
      </c>
      <c r="E44" s="60">
        <v>8928</v>
      </c>
      <c r="F44" s="60">
        <v>59</v>
      </c>
      <c r="G44" s="60">
        <v>10</v>
      </c>
      <c r="H44" s="60"/>
      <c r="I44" s="60"/>
      <c r="J44" s="60"/>
      <c r="K44" s="60"/>
      <c r="L44" s="60">
        <v>2</v>
      </c>
      <c r="M44" s="60">
        <v>3</v>
      </c>
      <c r="N44" s="60"/>
      <c r="O44" s="60">
        <v>2</v>
      </c>
      <c r="P44" s="60">
        <v>1</v>
      </c>
      <c r="Q44" s="60"/>
      <c r="R44" s="60">
        <v>1</v>
      </c>
      <c r="S44" s="60">
        <v>1</v>
      </c>
      <c r="T44" s="60"/>
      <c r="U44" s="60"/>
      <c r="V44" s="60"/>
      <c r="W44" s="60"/>
      <c r="X44" s="60"/>
      <c r="Y44" s="60"/>
    </row>
    <row r="45" spans="2:25" x14ac:dyDescent="0.3">
      <c r="B45" s="60" t="s">
        <v>207</v>
      </c>
      <c r="C45" s="60" t="s">
        <v>216</v>
      </c>
      <c r="D45" s="61">
        <v>43138</v>
      </c>
      <c r="E45" s="60">
        <v>6661</v>
      </c>
      <c r="F45" s="60">
        <v>54</v>
      </c>
      <c r="G45" s="60">
        <v>10</v>
      </c>
      <c r="H45" s="60"/>
      <c r="I45" s="60"/>
      <c r="J45" s="60">
        <v>1</v>
      </c>
      <c r="K45" s="60">
        <v>2</v>
      </c>
      <c r="L45" s="60">
        <v>1</v>
      </c>
      <c r="M45" s="60">
        <v>2</v>
      </c>
      <c r="N45" s="60">
        <v>1</v>
      </c>
      <c r="O45" s="60">
        <v>1</v>
      </c>
      <c r="P45" s="60"/>
      <c r="Q45" s="60">
        <v>2</v>
      </c>
      <c r="R45" s="60"/>
      <c r="S45" s="60"/>
      <c r="T45" s="60"/>
      <c r="U45" s="60"/>
      <c r="V45" s="60"/>
      <c r="W45" s="60"/>
      <c r="X45" s="60"/>
      <c r="Y45" s="60"/>
    </row>
    <row r="46" spans="2:25" x14ac:dyDescent="0.3">
      <c r="B46" s="60" t="s">
        <v>208</v>
      </c>
      <c r="C46" s="60" t="s">
        <v>216</v>
      </c>
      <c r="D46" s="61">
        <v>43138</v>
      </c>
      <c r="E46" s="60">
        <v>6190</v>
      </c>
      <c r="F46" s="60">
        <v>38</v>
      </c>
      <c r="G46" s="60">
        <v>10</v>
      </c>
      <c r="H46" s="60"/>
      <c r="I46" s="60">
        <v>1</v>
      </c>
      <c r="J46" s="60"/>
      <c r="K46" s="60"/>
      <c r="L46" s="60">
        <v>2</v>
      </c>
      <c r="M46" s="60">
        <v>2</v>
      </c>
      <c r="N46" s="60">
        <v>3</v>
      </c>
      <c r="O46" s="60">
        <v>2</v>
      </c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2:25" x14ac:dyDescent="0.3">
      <c r="B47" s="60" t="s">
        <v>209</v>
      </c>
      <c r="C47" s="60" t="s">
        <v>216</v>
      </c>
      <c r="D47" s="61">
        <v>43138</v>
      </c>
      <c r="E47" s="60">
        <v>6650</v>
      </c>
      <c r="F47" s="60">
        <v>39</v>
      </c>
      <c r="G47" s="60">
        <v>10</v>
      </c>
      <c r="H47" s="60"/>
      <c r="I47" s="60"/>
      <c r="J47" s="60">
        <v>1</v>
      </c>
      <c r="K47" s="60">
        <v>1</v>
      </c>
      <c r="L47" s="60">
        <v>1</v>
      </c>
      <c r="M47" s="60">
        <v>2</v>
      </c>
      <c r="N47" s="60">
        <v>2</v>
      </c>
      <c r="O47" s="60">
        <v>2</v>
      </c>
      <c r="P47" s="60">
        <v>1</v>
      </c>
      <c r="Q47" s="60"/>
      <c r="R47" s="60"/>
      <c r="S47" s="60"/>
      <c r="T47" s="60"/>
      <c r="U47" s="60"/>
      <c r="V47" s="60"/>
      <c r="W47" s="60"/>
      <c r="X47" s="60"/>
      <c r="Y47" s="60"/>
    </row>
    <row r="48" spans="2:25" x14ac:dyDescent="0.3">
      <c r="B48" s="60" t="s">
        <v>210</v>
      </c>
      <c r="C48" s="60" t="s">
        <v>216</v>
      </c>
      <c r="D48" s="61">
        <v>43138</v>
      </c>
      <c r="E48" s="60">
        <v>6736</v>
      </c>
      <c r="F48" s="60">
        <v>40</v>
      </c>
      <c r="G48" s="60">
        <v>10</v>
      </c>
      <c r="H48" s="60"/>
      <c r="I48" s="60"/>
      <c r="J48" s="60"/>
      <c r="K48" s="60">
        <v>1</v>
      </c>
      <c r="L48" s="60">
        <v>4</v>
      </c>
      <c r="M48" s="60"/>
      <c r="N48" s="60">
        <v>3</v>
      </c>
      <c r="O48" s="60"/>
      <c r="P48" s="60">
        <v>2</v>
      </c>
      <c r="Q48" s="60"/>
      <c r="R48" s="60"/>
      <c r="S48" s="60"/>
      <c r="T48" s="60"/>
      <c r="U48" s="60"/>
      <c r="V48" s="60"/>
      <c r="W48" s="60"/>
      <c r="X48" s="60"/>
      <c r="Y48" s="60"/>
    </row>
    <row r="49" spans="2:25" x14ac:dyDescent="0.3">
      <c r="B49" s="60" t="s">
        <v>211</v>
      </c>
      <c r="C49" s="60" t="s">
        <v>216</v>
      </c>
      <c r="D49" s="61">
        <v>43138</v>
      </c>
      <c r="E49" s="60">
        <v>6118</v>
      </c>
      <c r="F49" s="60">
        <v>27</v>
      </c>
      <c r="G49" s="60">
        <v>10</v>
      </c>
      <c r="H49" s="60"/>
      <c r="I49" s="60"/>
      <c r="J49" s="60"/>
      <c r="K49" s="60">
        <v>1</v>
      </c>
      <c r="L49" s="60">
        <v>2</v>
      </c>
      <c r="M49" s="60">
        <v>3</v>
      </c>
      <c r="N49" s="60">
        <v>3</v>
      </c>
      <c r="O49" s="60">
        <v>1</v>
      </c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2:25" x14ac:dyDescent="0.3">
      <c r="B50" s="60" t="s">
        <v>212</v>
      </c>
      <c r="C50" s="60" t="s">
        <v>216</v>
      </c>
      <c r="D50" s="61">
        <v>43138</v>
      </c>
      <c r="E50" s="60">
        <v>7526</v>
      </c>
      <c r="F50" s="60">
        <v>42</v>
      </c>
      <c r="G50" s="60">
        <v>10</v>
      </c>
      <c r="H50" s="60"/>
      <c r="I50" s="60"/>
      <c r="J50" s="60">
        <v>1</v>
      </c>
      <c r="K50" s="60"/>
      <c r="L50" s="60"/>
      <c r="M50" s="60">
        <v>3</v>
      </c>
      <c r="N50" s="60">
        <v>2</v>
      </c>
      <c r="O50" s="60">
        <v>2</v>
      </c>
      <c r="P50" s="60">
        <v>1</v>
      </c>
      <c r="Q50" s="60">
        <v>1</v>
      </c>
      <c r="R50" s="60"/>
      <c r="S50" s="60"/>
      <c r="T50" s="60"/>
      <c r="U50" s="60"/>
      <c r="V50" s="60"/>
      <c r="W50" s="60"/>
      <c r="X50" s="60"/>
      <c r="Y50" s="60"/>
    </row>
    <row r="51" spans="2:25" x14ac:dyDescent="0.3">
      <c r="B51" s="60" t="s">
        <v>213</v>
      </c>
      <c r="C51" s="60" t="s">
        <v>216</v>
      </c>
      <c r="D51" s="61">
        <v>43138</v>
      </c>
      <c r="E51" s="60">
        <v>8132</v>
      </c>
      <c r="F51" s="60">
        <v>41</v>
      </c>
      <c r="G51" s="60">
        <v>9</v>
      </c>
      <c r="H51" s="60"/>
      <c r="I51" s="60"/>
      <c r="J51" s="60"/>
      <c r="K51" s="60"/>
      <c r="L51" s="60">
        <v>1</v>
      </c>
      <c r="M51" s="60">
        <v>1</v>
      </c>
      <c r="N51" s="60">
        <v>3</v>
      </c>
      <c r="O51" s="60">
        <v>3</v>
      </c>
      <c r="P51" s="60"/>
      <c r="Q51" s="60"/>
      <c r="R51" s="60">
        <v>1</v>
      </c>
      <c r="S51" s="60"/>
      <c r="T51" s="60"/>
      <c r="U51" s="60"/>
      <c r="V51" s="60"/>
      <c r="W51" s="60"/>
      <c r="X51" s="60"/>
      <c r="Y51" s="60"/>
    </row>
    <row r="52" spans="2:25" x14ac:dyDescent="0.3">
      <c r="B52" s="60" t="s">
        <v>203</v>
      </c>
      <c r="C52" s="60" t="s">
        <v>217</v>
      </c>
      <c r="D52" s="61">
        <v>43138</v>
      </c>
      <c r="E52" s="60">
        <v>60</v>
      </c>
      <c r="F52" s="60">
        <v>77</v>
      </c>
      <c r="G52" s="60">
        <v>10</v>
      </c>
      <c r="H52" s="60">
        <v>10</v>
      </c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2:25" x14ac:dyDescent="0.3">
      <c r="B53" s="60" t="s">
        <v>205</v>
      </c>
      <c r="C53" s="60" t="s">
        <v>217</v>
      </c>
      <c r="D53" s="61">
        <v>43138</v>
      </c>
      <c r="E53" s="60">
        <v>195</v>
      </c>
      <c r="F53" s="60">
        <v>123</v>
      </c>
      <c r="G53" s="60">
        <v>10</v>
      </c>
      <c r="H53" s="60">
        <v>9</v>
      </c>
      <c r="I53" s="60">
        <v>1</v>
      </c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2:25" x14ac:dyDescent="0.3">
      <c r="B54" s="60" t="s">
        <v>206</v>
      </c>
      <c r="C54" s="60" t="s">
        <v>217</v>
      </c>
      <c r="D54" s="61">
        <v>43138</v>
      </c>
      <c r="E54" s="60">
        <v>61</v>
      </c>
      <c r="F54" s="60">
        <v>87</v>
      </c>
      <c r="G54" s="60">
        <v>10</v>
      </c>
      <c r="H54" s="60">
        <v>10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2:25" x14ac:dyDescent="0.3">
      <c r="B55" s="60" t="s">
        <v>207</v>
      </c>
      <c r="C55" s="60" t="s">
        <v>217</v>
      </c>
      <c r="D55" s="61">
        <v>43138</v>
      </c>
      <c r="E55" s="60">
        <v>57</v>
      </c>
      <c r="F55" s="60">
        <v>74</v>
      </c>
      <c r="G55" s="60">
        <v>10</v>
      </c>
      <c r="H55" s="60">
        <v>10</v>
      </c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2:25" x14ac:dyDescent="0.3">
      <c r="B56" s="60" t="s">
        <v>208</v>
      </c>
      <c r="C56" s="60" t="s">
        <v>217</v>
      </c>
      <c r="D56" s="61">
        <v>43138</v>
      </c>
      <c r="E56" s="60">
        <v>112</v>
      </c>
      <c r="F56" s="60">
        <v>68</v>
      </c>
      <c r="G56" s="60">
        <v>10</v>
      </c>
      <c r="H56" s="60">
        <v>10</v>
      </c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2:25" x14ac:dyDescent="0.3">
      <c r="B57" s="60" t="s">
        <v>209</v>
      </c>
      <c r="C57" s="60" t="s">
        <v>217</v>
      </c>
      <c r="D57" s="61">
        <v>43138</v>
      </c>
      <c r="E57" s="60">
        <v>79</v>
      </c>
      <c r="F57" s="60">
        <v>54</v>
      </c>
      <c r="G57" s="60">
        <v>10</v>
      </c>
      <c r="H57" s="60">
        <v>10</v>
      </c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2:25" x14ac:dyDescent="0.3">
      <c r="B58" s="60" t="s">
        <v>210</v>
      </c>
      <c r="C58" s="60" t="s">
        <v>217</v>
      </c>
      <c r="D58" s="61">
        <v>43138</v>
      </c>
      <c r="E58" s="60">
        <v>70</v>
      </c>
      <c r="F58" s="60">
        <v>73</v>
      </c>
      <c r="G58" s="60">
        <v>10</v>
      </c>
      <c r="H58" s="60">
        <v>10</v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2:25" x14ac:dyDescent="0.3">
      <c r="B59" s="60" t="s">
        <v>211</v>
      </c>
      <c r="C59" s="60" t="s">
        <v>217</v>
      </c>
      <c r="D59" s="61">
        <v>43138</v>
      </c>
      <c r="E59" s="60">
        <v>67</v>
      </c>
      <c r="F59" s="60">
        <v>136</v>
      </c>
      <c r="G59" s="60">
        <v>10</v>
      </c>
      <c r="H59" s="60">
        <v>10</v>
      </c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2:25" x14ac:dyDescent="0.3">
      <c r="B60" s="60" t="s">
        <v>212</v>
      </c>
      <c r="C60" s="60" t="s">
        <v>217</v>
      </c>
      <c r="D60" s="61">
        <v>43138</v>
      </c>
      <c r="E60" s="60">
        <v>103</v>
      </c>
      <c r="F60" s="60">
        <v>61</v>
      </c>
      <c r="G60" s="60">
        <v>10</v>
      </c>
      <c r="H60" s="60">
        <v>10</v>
      </c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2:25" x14ac:dyDescent="0.3">
      <c r="B61" s="60" t="s">
        <v>213</v>
      </c>
      <c r="C61" s="60" t="s">
        <v>217</v>
      </c>
      <c r="D61" s="61">
        <v>43138</v>
      </c>
      <c r="E61" s="60">
        <v>223</v>
      </c>
      <c r="F61" s="60">
        <v>59</v>
      </c>
      <c r="G61" s="60">
        <v>9</v>
      </c>
      <c r="H61" s="60">
        <v>9</v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2:25" x14ac:dyDescent="0.3">
      <c r="B62" s="60" t="s">
        <v>203</v>
      </c>
      <c r="C62" s="60" t="s">
        <v>218</v>
      </c>
      <c r="D62" s="61">
        <v>43138</v>
      </c>
      <c r="E62" s="60">
        <v>29</v>
      </c>
      <c r="F62" s="60">
        <v>59</v>
      </c>
      <c r="G62" s="60">
        <v>10</v>
      </c>
      <c r="H62" s="60">
        <v>10</v>
      </c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2:25" x14ac:dyDescent="0.3">
      <c r="B63" s="60" t="s">
        <v>205</v>
      </c>
      <c r="C63" s="60" t="s">
        <v>218</v>
      </c>
      <c r="D63" s="61">
        <v>43138</v>
      </c>
      <c r="E63" s="60">
        <v>24</v>
      </c>
      <c r="F63" s="60">
        <v>54</v>
      </c>
      <c r="G63" s="60">
        <v>10</v>
      </c>
      <c r="H63" s="60">
        <v>10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2:25" x14ac:dyDescent="0.3">
      <c r="B64" s="60" t="s">
        <v>206</v>
      </c>
      <c r="C64" s="60" t="s">
        <v>218</v>
      </c>
      <c r="D64" s="61">
        <v>43138</v>
      </c>
      <c r="E64" s="60">
        <v>18</v>
      </c>
      <c r="F64" s="60">
        <v>44</v>
      </c>
      <c r="G64" s="60">
        <v>10</v>
      </c>
      <c r="H64" s="60">
        <v>10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2:25" x14ac:dyDescent="0.3">
      <c r="B65" s="60" t="s">
        <v>207</v>
      </c>
      <c r="C65" s="60" t="s">
        <v>218</v>
      </c>
      <c r="D65" s="61">
        <v>43138</v>
      </c>
      <c r="E65" s="60">
        <v>21</v>
      </c>
      <c r="F65" s="60">
        <v>81</v>
      </c>
      <c r="G65" s="60">
        <v>10</v>
      </c>
      <c r="H65" s="60">
        <v>10</v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2:25" x14ac:dyDescent="0.3">
      <c r="B66" s="60" t="s">
        <v>208</v>
      </c>
      <c r="C66" s="60" t="s">
        <v>218</v>
      </c>
      <c r="D66" s="61">
        <v>43138</v>
      </c>
      <c r="E66" s="60">
        <v>15</v>
      </c>
      <c r="F66" s="60">
        <v>47</v>
      </c>
      <c r="G66" s="60">
        <v>10</v>
      </c>
      <c r="H66" s="60">
        <v>10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2:25" x14ac:dyDescent="0.3">
      <c r="B67" s="60" t="s">
        <v>209</v>
      </c>
      <c r="C67" s="60" t="s">
        <v>218</v>
      </c>
      <c r="D67" s="61">
        <v>43138</v>
      </c>
      <c r="E67" s="60">
        <v>26</v>
      </c>
      <c r="F67" s="60">
        <v>77</v>
      </c>
      <c r="G67" s="60">
        <v>10</v>
      </c>
      <c r="H67" s="60">
        <v>10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2:25" x14ac:dyDescent="0.3">
      <c r="B68" s="60" t="s">
        <v>210</v>
      </c>
      <c r="C68" s="60" t="s">
        <v>218</v>
      </c>
      <c r="D68" s="61">
        <v>43138</v>
      </c>
      <c r="E68" s="60">
        <v>43</v>
      </c>
      <c r="F68" s="60">
        <v>107</v>
      </c>
      <c r="G68" s="60">
        <v>10</v>
      </c>
      <c r="H68" s="60">
        <v>10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2:25" x14ac:dyDescent="0.3">
      <c r="B69" s="60" t="s">
        <v>211</v>
      </c>
      <c r="C69" s="60" t="s">
        <v>218</v>
      </c>
      <c r="D69" s="61">
        <v>43138</v>
      </c>
      <c r="E69" s="60">
        <v>29</v>
      </c>
      <c r="F69" s="60">
        <v>93</v>
      </c>
      <c r="G69" s="60">
        <v>10</v>
      </c>
      <c r="H69" s="60">
        <v>10</v>
      </c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2:25" x14ac:dyDescent="0.3">
      <c r="B70" s="60" t="s">
        <v>212</v>
      </c>
      <c r="C70" s="60" t="s">
        <v>218</v>
      </c>
      <c r="D70" s="61">
        <v>43138</v>
      </c>
      <c r="E70" s="60">
        <v>32</v>
      </c>
      <c r="F70" s="60">
        <v>81</v>
      </c>
      <c r="G70" s="60">
        <v>10</v>
      </c>
      <c r="H70" s="60">
        <v>10</v>
      </c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2:25" x14ac:dyDescent="0.3">
      <c r="B71" s="60" t="s">
        <v>213</v>
      </c>
      <c r="C71" s="60" t="s">
        <v>218</v>
      </c>
      <c r="D71" s="61">
        <v>43138</v>
      </c>
      <c r="E71" s="60">
        <v>8</v>
      </c>
      <c r="F71" s="60">
        <v>150</v>
      </c>
      <c r="G71" s="60">
        <v>10</v>
      </c>
      <c r="H71" s="60">
        <v>10</v>
      </c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3" spans="2:25" x14ac:dyDescent="0.3">
      <c r="B73" s="75" t="s">
        <v>49</v>
      </c>
    </row>
    <row r="74" spans="2:25" x14ac:dyDescent="0.3">
      <c r="B74" s="82" t="s">
        <v>220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7"/>
    </row>
    <row r="75" spans="2:25" x14ac:dyDescent="0.3">
      <c r="B75" s="83" t="s">
        <v>174</v>
      </c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9"/>
    </row>
    <row r="76" spans="2:25" x14ac:dyDescent="0.3">
      <c r="B76" s="83" t="s">
        <v>221</v>
      </c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9"/>
    </row>
    <row r="77" spans="2:25" x14ac:dyDescent="0.3">
      <c r="B77" s="83" t="s">
        <v>223</v>
      </c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9"/>
    </row>
    <row r="78" spans="2:25" x14ac:dyDescent="0.3">
      <c r="B78" s="84" t="s">
        <v>222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2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3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2:C4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42:C5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51 D52:D6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B6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2:G6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Y6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8:G18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3:Y24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7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7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7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7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7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50</v>
      </c>
      <c r="C1" s="3"/>
      <c r="E1" s="4" t="s">
        <v>51</v>
      </c>
      <c r="G1" s="112"/>
      <c r="H1" s="112"/>
      <c r="I1" s="112"/>
      <c r="O1" s="5"/>
      <c r="Q1" s="5"/>
      <c r="T1" s="92" t="s">
        <v>52</v>
      </c>
    </row>
    <row r="2" spans="1:25" ht="20.25" x14ac:dyDescent="0.3">
      <c r="B2" s="113" t="s">
        <v>53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5</v>
      </c>
      <c r="C5" s="12" t="s">
        <v>6</v>
      </c>
      <c r="D5" s="13"/>
      <c r="E5" s="14" t="s">
        <v>224</v>
      </c>
      <c r="F5" s="15"/>
      <c r="G5" s="115" t="s">
        <v>8</v>
      </c>
      <c r="H5" s="115"/>
      <c r="I5" s="16"/>
      <c r="J5" s="116">
        <v>43168</v>
      </c>
      <c r="K5" s="116"/>
      <c r="L5" s="116"/>
      <c r="M5" s="116"/>
      <c r="N5" s="116"/>
      <c r="O5" s="16"/>
      <c r="P5" s="17" t="s">
        <v>59</v>
      </c>
      <c r="Q5" s="18"/>
      <c r="R5" s="19"/>
      <c r="S5" s="14"/>
      <c r="T5" s="14"/>
      <c r="U5" s="117">
        <v>43175</v>
      </c>
      <c r="V5" s="118"/>
      <c r="W5" s="118"/>
      <c r="X5" s="118"/>
      <c r="Y5" s="20"/>
    </row>
    <row r="6" spans="1:25" x14ac:dyDescent="0.15">
      <c r="A6" s="7"/>
      <c r="B6" s="21" t="s">
        <v>10</v>
      </c>
      <c r="C6" s="22" t="s">
        <v>11</v>
      </c>
      <c r="D6" s="23"/>
      <c r="E6" s="24" t="s">
        <v>225</v>
      </c>
      <c r="F6" s="25"/>
      <c r="G6" s="108" t="s">
        <v>13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226</v>
      </c>
      <c r="Q6" s="28"/>
      <c r="R6" s="28"/>
      <c r="S6" s="26"/>
      <c r="T6" s="28"/>
      <c r="U6" s="110"/>
      <c r="V6" s="110"/>
      <c r="W6" s="110"/>
      <c r="X6" s="110"/>
      <c r="Y6" s="29" t="s">
        <v>227</v>
      </c>
    </row>
    <row r="7" spans="1:25" x14ac:dyDescent="0.2">
      <c r="A7" s="30"/>
      <c r="B7" s="31" t="s">
        <v>66</v>
      </c>
      <c r="C7" s="22" t="s">
        <v>17</v>
      </c>
      <c r="D7" s="23"/>
      <c r="E7" s="32" t="s">
        <v>228</v>
      </c>
      <c r="F7" s="33"/>
      <c r="G7" s="108" t="s">
        <v>68</v>
      </c>
      <c r="H7" s="108"/>
      <c r="I7" s="26"/>
      <c r="J7" s="111"/>
      <c r="K7" s="111"/>
      <c r="L7" s="111"/>
      <c r="M7" s="111"/>
      <c r="N7" s="111"/>
      <c r="O7" s="26"/>
      <c r="P7" s="27" t="s">
        <v>19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20</v>
      </c>
      <c r="C8" s="36" t="s">
        <v>229</v>
      </c>
      <c r="D8" s="37"/>
      <c r="E8" s="38" t="s">
        <v>72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24</v>
      </c>
      <c r="D10" s="52">
        <f>ROUNDDOWN((J5-J6+1)/7,0)</f>
        <v>25</v>
      </c>
      <c r="E10" s="53" t="s">
        <v>230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231</v>
      </c>
      <c r="C12" s="60" t="s">
        <v>151</v>
      </c>
      <c r="D12" s="61">
        <v>43168</v>
      </c>
      <c r="E12" s="60">
        <v>6545</v>
      </c>
      <c r="F12" s="60">
        <v>53</v>
      </c>
      <c r="G12" s="60">
        <v>10</v>
      </c>
      <c r="H12" s="60"/>
      <c r="I12" s="60">
        <v>2</v>
      </c>
      <c r="J12" s="60"/>
      <c r="K12" s="60">
        <v>1</v>
      </c>
      <c r="L12" s="60"/>
      <c r="M12" s="60">
        <v>1</v>
      </c>
      <c r="N12" s="60">
        <v>1</v>
      </c>
      <c r="O12" s="60">
        <v>2</v>
      </c>
      <c r="P12" s="60">
        <v>1</v>
      </c>
      <c r="Q12" s="60">
        <v>2</v>
      </c>
      <c r="R12" s="60"/>
      <c r="S12" s="60"/>
      <c r="T12" s="60"/>
      <c r="U12" s="60"/>
      <c r="V12" s="60"/>
      <c r="W12" s="60"/>
      <c r="X12" s="60"/>
      <c r="Y12" s="60"/>
    </row>
    <row r="13" spans="1:25" x14ac:dyDescent="0.3">
      <c r="B13" s="60" t="s">
        <v>232</v>
      </c>
      <c r="C13" s="60" t="s">
        <v>151</v>
      </c>
      <c r="D13" s="61">
        <v>43168</v>
      </c>
      <c r="E13" s="60">
        <v>5185</v>
      </c>
      <c r="F13" s="60">
        <v>37</v>
      </c>
      <c r="G13" s="60">
        <v>10</v>
      </c>
      <c r="H13" s="60"/>
      <c r="I13" s="60">
        <v>1</v>
      </c>
      <c r="J13" s="60"/>
      <c r="K13" s="60">
        <v>1</v>
      </c>
      <c r="L13" s="60">
        <v>1</v>
      </c>
      <c r="M13" s="60">
        <v>3</v>
      </c>
      <c r="N13" s="60">
        <v>2</v>
      </c>
      <c r="O13" s="60">
        <v>2</v>
      </c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x14ac:dyDescent="0.3">
      <c r="B14" s="60" t="s">
        <v>233</v>
      </c>
      <c r="C14" s="60" t="s">
        <v>151</v>
      </c>
      <c r="D14" s="61">
        <v>43168</v>
      </c>
      <c r="E14" s="60">
        <v>2642</v>
      </c>
      <c r="F14" s="60">
        <v>94</v>
      </c>
      <c r="G14" s="60">
        <v>10</v>
      </c>
      <c r="H14" s="60">
        <v>4</v>
      </c>
      <c r="I14" s="60">
        <v>1</v>
      </c>
      <c r="J14" s="60">
        <v>1</v>
      </c>
      <c r="K14" s="60">
        <v>1</v>
      </c>
      <c r="L14" s="60">
        <v>1</v>
      </c>
      <c r="M14" s="60"/>
      <c r="N14" s="60">
        <v>2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x14ac:dyDescent="0.3">
      <c r="B15" s="60" t="s">
        <v>234</v>
      </c>
      <c r="C15" s="60" t="s">
        <v>151</v>
      </c>
      <c r="D15" s="61">
        <v>43168</v>
      </c>
      <c r="E15" s="60">
        <v>4775</v>
      </c>
      <c r="F15" s="60">
        <v>63</v>
      </c>
      <c r="G15" s="60">
        <v>9</v>
      </c>
      <c r="H15" s="60">
        <v>1</v>
      </c>
      <c r="I15" s="60"/>
      <c r="J15" s="60">
        <v>1</v>
      </c>
      <c r="K15" s="60">
        <v>3</v>
      </c>
      <c r="L15" s="60"/>
      <c r="M15" s="60">
        <v>1</v>
      </c>
      <c r="N15" s="60"/>
      <c r="O15" s="60"/>
      <c r="P15" s="60">
        <v>3</v>
      </c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3">
      <c r="B16" s="60" t="s">
        <v>235</v>
      </c>
      <c r="C16" s="60" t="s">
        <v>151</v>
      </c>
      <c r="D16" s="61">
        <v>43168</v>
      </c>
      <c r="E16" s="60">
        <v>4017</v>
      </c>
      <c r="F16" s="60">
        <v>70</v>
      </c>
      <c r="G16" s="60">
        <v>10</v>
      </c>
      <c r="H16" s="60">
        <v>2</v>
      </c>
      <c r="I16" s="60">
        <v>1</v>
      </c>
      <c r="J16" s="60">
        <v>1</v>
      </c>
      <c r="K16" s="60">
        <v>1</v>
      </c>
      <c r="L16" s="60">
        <v>1</v>
      </c>
      <c r="M16" s="60">
        <v>1</v>
      </c>
      <c r="N16" s="60">
        <v>1</v>
      </c>
      <c r="O16" s="60">
        <v>2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x14ac:dyDescent="0.3">
      <c r="B17" s="60" t="s">
        <v>236</v>
      </c>
      <c r="C17" s="60" t="s">
        <v>151</v>
      </c>
      <c r="D17" s="61">
        <v>43168</v>
      </c>
      <c r="E17" s="60">
        <v>5344</v>
      </c>
      <c r="F17" s="60">
        <v>53</v>
      </c>
      <c r="G17" s="60">
        <v>9</v>
      </c>
      <c r="H17" s="60"/>
      <c r="I17" s="60">
        <v>1</v>
      </c>
      <c r="J17" s="60">
        <v>1</v>
      </c>
      <c r="K17" s="60"/>
      <c r="L17" s="60">
        <v>3</v>
      </c>
      <c r="M17" s="60">
        <v>1</v>
      </c>
      <c r="N17" s="60"/>
      <c r="O17" s="60">
        <v>1</v>
      </c>
      <c r="P17" s="60">
        <v>2</v>
      </c>
      <c r="Q17" s="60"/>
      <c r="R17" s="60"/>
      <c r="S17" s="60"/>
      <c r="T17" s="60"/>
      <c r="U17" s="60"/>
      <c r="V17" s="60"/>
      <c r="W17" s="60"/>
      <c r="X17" s="60"/>
      <c r="Y17" s="60"/>
    </row>
    <row r="18" spans="2:25" x14ac:dyDescent="0.3">
      <c r="B18" s="60" t="s">
        <v>237</v>
      </c>
      <c r="C18" s="60" t="s">
        <v>151</v>
      </c>
      <c r="D18" s="61">
        <v>43168</v>
      </c>
      <c r="E18" s="60">
        <v>6158</v>
      </c>
      <c r="F18" s="60">
        <v>47</v>
      </c>
      <c r="G18" s="60">
        <v>9</v>
      </c>
      <c r="H18" s="60">
        <v>1</v>
      </c>
      <c r="I18" s="60"/>
      <c r="J18" s="60"/>
      <c r="K18" s="60">
        <v>1</v>
      </c>
      <c r="L18" s="60">
        <v>2</v>
      </c>
      <c r="M18" s="60"/>
      <c r="N18" s="60"/>
      <c r="O18" s="60">
        <v>2</v>
      </c>
      <c r="P18" s="60">
        <v>2</v>
      </c>
      <c r="Q18" s="60">
        <v>1</v>
      </c>
      <c r="R18" s="60"/>
      <c r="S18" s="60"/>
      <c r="T18" s="60"/>
      <c r="U18" s="60"/>
      <c r="V18" s="60"/>
      <c r="W18" s="60"/>
      <c r="X18" s="60"/>
      <c r="Y18" s="60"/>
    </row>
    <row r="19" spans="2:25" x14ac:dyDescent="0.3">
      <c r="B19" s="60" t="s">
        <v>238</v>
      </c>
      <c r="C19" s="60" t="s">
        <v>151</v>
      </c>
      <c r="D19" s="61">
        <v>43168</v>
      </c>
      <c r="E19" s="60">
        <v>3141</v>
      </c>
      <c r="F19" s="60">
        <v>95</v>
      </c>
      <c r="G19" s="60">
        <v>10</v>
      </c>
      <c r="H19" s="60">
        <v>3</v>
      </c>
      <c r="I19" s="60">
        <v>2</v>
      </c>
      <c r="J19" s="60">
        <v>1</v>
      </c>
      <c r="K19" s="60">
        <v>1</v>
      </c>
      <c r="L19" s="60"/>
      <c r="M19" s="60"/>
      <c r="N19" s="60">
        <v>1</v>
      </c>
      <c r="O19" s="60">
        <v>2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x14ac:dyDescent="0.3">
      <c r="B20" s="60" t="s">
        <v>239</v>
      </c>
      <c r="C20" s="60" t="s">
        <v>151</v>
      </c>
      <c r="D20" s="61">
        <v>43168</v>
      </c>
      <c r="E20" s="60">
        <v>2620</v>
      </c>
      <c r="F20" s="60">
        <v>103</v>
      </c>
      <c r="G20" s="60">
        <v>10</v>
      </c>
      <c r="H20" s="60">
        <v>5</v>
      </c>
      <c r="I20" s="60">
        <v>1</v>
      </c>
      <c r="J20" s="60"/>
      <c r="K20" s="60">
        <v>1</v>
      </c>
      <c r="L20" s="60"/>
      <c r="M20" s="60">
        <v>1</v>
      </c>
      <c r="N20" s="60">
        <v>1</v>
      </c>
      <c r="O20" s="60">
        <v>1</v>
      </c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x14ac:dyDescent="0.3">
      <c r="B21" s="60" t="s">
        <v>240</v>
      </c>
      <c r="C21" s="60" t="s">
        <v>151</v>
      </c>
      <c r="D21" s="61">
        <v>43168</v>
      </c>
      <c r="E21" s="60">
        <v>2786</v>
      </c>
      <c r="F21" s="60">
        <v>120</v>
      </c>
      <c r="G21" s="60">
        <v>10</v>
      </c>
      <c r="H21" s="60">
        <v>5</v>
      </c>
      <c r="I21" s="60">
        <v>1</v>
      </c>
      <c r="J21" s="60"/>
      <c r="K21" s="60">
        <v>1</v>
      </c>
      <c r="L21" s="60">
        <v>1</v>
      </c>
      <c r="M21" s="60"/>
      <c r="N21" s="60">
        <v>1</v>
      </c>
      <c r="O21" s="60"/>
      <c r="P21" s="60"/>
      <c r="Q21" s="60">
        <v>1</v>
      </c>
      <c r="R21" s="60"/>
      <c r="S21" s="60"/>
      <c r="T21" s="60"/>
      <c r="U21" s="60"/>
      <c r="V21" s="60"/>
      <c r="W21" s="60"/>
      <c r="X21" s="60"/>
      <c r="Y21" s="60"/>
    </row>
    <row r="22" spans="2:25" x14ac:dyDescent="0.3">
      <c r="B22" s="60" t="s">
        <v>231</v>
      </c>
      <c r="C22" s="60" t="s">
        <v>241</v>
      </c>
      <c r="D22" s="61">
        <v>43168</v>
      </c>
      <c r="E22" s="60">
        <v>15877</v>
      </c>
      <c r="F22" s="60">
        <v>13</v>
      </c>
      <c r="G22" s="60">
        <v>10</v>
      </c>
      <c r="H22" s="60"/>
      <c r="I22" s="60"/>
      <c r="J22" s="60"/>
      <c r="K22" s="60"/>
      <c r="L22" s="60"/>
      <c r="M22" s="60"/>
      <c r="N22" s="60"/>
      <c r="O22" s="60"/>
      <c r="P22" s="60">
        <v>1</v>
      </c>
      <c r="Q22" s="60"/>
      <c r="R22" s="60">
        <v>6</v>
      </c>
      <c r="S22" s="60">
        <v>3</v>
      </c>
      <c r="T22" s="60"/>
      <c r="U22" s="60"/>
      <c r="V22" s="60"/>
      <c r="W22" s="60"/>
      <c r="X22" s="60"/>
      <c r="Y22" s="60"/>
    </row>
    <row r="23" spans="2:25" x14ac:dyDescent="0.3">
      <c r="B23" s="60" t="s">
        <v>232</v>
      </c>
      <c r="C23" s="60" t="s">
        <v>241</v>
      </c>
      <c r="D23" s="61">
        <v>43168</v>
      </c>
      <c r="E23" s="60">
        <v>14230</v>
      </c>
      <c r="F23" s="60">
        <v>26</v>
      </c>
      <c r="G23" s="60">
        <v>10</v>
      </c>
      <c r="H23" s="60"/>
      <c r="I23" s="60"/>
      <c r="J23" s="60"/>
      <c r="K23" s="60"/>
      <c r="L23" s="60"/>
      <c r="M23" s="60">
        <v>1</v>
      </c>
      <c r="N23" s="60"/>
      <c r="O23" s="60"/>
      <c r="P23" s="60"/>
      <c r="Q23" s="60">
        <v>2</v>
      </c>
      <c r="R23" s="60">
        <v>4</v>
      </c>
      <c r="S23" s="60">
        <v>3</v>
      </c>
      <c r="T23" s="60"/>
      <c r="U23" s="60"/>
      <c r="V23" s="60"/>
      <c r="W23" s="60"/>
      <c r="X23" s="60"/>
      <c r="Y23" s="60"/>
    </row>
    <row r="24" spans="2:25" x14ac:dyDescent="0.3">
      <c r="B24" s="60" t="s">
        <v>233</v>
      </c>
      <c r="C24" s="60" t="s">
        <v>241</v>
      </c>
      <c r="D24" s="61">
        <v>43168</v>
      </c>
      <c r="E24" s="60">
        <v>15871</v>
      </c>
      <c r="F24" s="60">
        <v>12</v>
      </c>
      <c r="G24" s="60">
        <v>10</v>
      </c>
      <c r="H24" s="60"/>
      <c r="I24" s="60"/>
      <c r="J24" s="60"/>
      <c r="K24" s="60"/>
      <c r="L24" s="60"/>
      <c r="M24" s="60"/>
      <c r="N24" s="60"/>
      <c r="O24" s="60"/>
      <c r="P24" s="60">
        <v>1</v>
      </c>
      <c r="Q24" s="60"/>
      <c r="R24" s="60">
        <v>5</v>
      </c>
      <c r="S24" s="60">
        <v>4</v>
      </c>
      <c r="T24" s="60"/>
      <c r="U24" s="60"/>
      <c r="V24" s="60"/>
      <c r="W24" s="60"/>
      <c r="X24" s="60"/>
      <c r="Y24" s="60"/>
    </row>
    <row r="25" spans="2:25" x14ac:dyDescent="0.3">
      <c r="B25" s="60" t="s">
        <v>234</v>
      </c>
      <c r="C25" s="60" t="s">
        <v>241</v>
      </c>
      <c r="D25" s="61">
        <v>43168</v>
      </c>
      <c r="E25" s="60">
        <v>14905</v>
      </c>
      <c r="F25" s="60">
        <v>34</v>
      </c>
      <c r="G25" s="60">
        <v>9</v>
      </c>
      <c r="H25" s="60"/>
      <c r="I25" s="60">
        <v>1</v>
      </c>
      <c r="J25" s="60"/>
      <c r="K25" s="60"/>
      <c r="L25" s="60"/>
      <c r="M25" s="60"/>
      <c r="N25" s="60"/>
      <c r="O25" s="60"/>
      <c r="P25" s="60"/>
      <c r="Q25" s="60"/>
      <c r="R25" s="60">
        <v>3</v>
      </c>
      <c r="S25" s="60">
        <v>5</v>
      </c>
      <c r="T25" s="60"/>
      <c r="U25" s="60"/>
      <c r="V25" s="60"/>
      <c r="W25" s="60"/>
      <c r="X25" s="60"/>
      <c r="Y25" s="60"/>
    </row>
    <row r="26" spans="2:25" x14ac:dyDescent="0.3">
      <c r="B26" s="60" t="s">
        <v>235</v>
      </c>
      <c r="C26" s="60" t="s">
        <v>241</v>
      </c>
      <c r="D26" s="61">
        <v>43168</v>
      </c>
      <c r="E26" s="60">
        <v>15312</v>
      </c>
      <c r="F26" s="60">
        <v>18</v>
      </c>
      <c r="G26" s="60">
        <v>10</v>
      </c>
      <c r="H26" s="60"/>
      <c r="I26" s="60"/>
      <c r="J26" s="60"/>
      <c r="K26" s="60"/>
      <c r="L26" s="60"/>
      <c r="M26" s="60"/>
      <c r="N26" s="60"/>
      <c r="O26" s="60"/>
      <c r="P26" s="60">
        <v>2</v>
      </c>
      <c r="Q26" s="60"/>
      <c r="R26" s="60">
        <v>5</v>
      </c>
      <c r="S26" s="60">
        <v>3</v>
      </c>
      <c r="T26" s="60"/>
      <c r="U26" s="60"/>
      <c r="V26" s="60"/>
      <c r="W26" s="60"/>
      <c r="X26" s="60"/>
      <c r="Y26" s="60"/>
    </row>
    <row r="27" spans="2:25" x14ac:dyDescent="0.3">
      <c r="B27" s="60" t="s">
        <v>236</v>
      </c>
      <c r="C27" s="60" t="s">
        <v>241</v>
      </c>
      <c r="D27" s="61">
        <v>43168</v>
      </c>
      <c r="E27" s="60">
        <v>14208</v>
      </c>
      <c r="F27" s="60">
        <v>41</v>
      </c>
      <c r="G27" s="60">
        <v>9</v>
      </c>
      <c r="H27" s="60"/>
      <c r="I27" s="60"/>
      <c r="J27" s="60"/>
      <c r="K27" s="60"/>
      <c r="L27" s="60">
        <v>1</v>
      </c>
      <c r="M27" s="60"/>
      <c r="N27" s="60">
        <v>1</v>
      </c>
      <c r="O27" s="60">
        <v>1</v>
      </c>
      <c r="P27" s="60"/>
      <c r="Q27" s="60"/>
      <c r="R27" s="60"/>
      <c r="S27" s="60">
        <v>6</v>
      </c>
      <c r="T27" s="60"/>
      <c r="U27" s="60"/>
      <c r="V27" s="60"/>
      <c r="W27" s="60"/>
      <c r="X27" s="60"/>
      <c r="Y27" s="60"/>
    </row>
    <row r="28" spans="2:25" x14ac:dyDescent="0.3">
      <c r="B28" s="60" t="s">
        <v>237</v>
      </c>
      <c r="C28" s="60" t="s">
        <v>241</v>
      </c>
      <c r="D28" s="61">
        <v>43168</v>
      </c>
      <c r="E28" s="60">
        <v>14942</v>
      </c>
      <c r="F28" s="60">
        <v>30</v>
      </c>
      <c r="G28" s="60">
        <v>9</v>
      </c>
      <c r="H28" s="60"/>
      <c r="I28" s="60"/>
      <c r="J28" s="60"/>
      <c r="K28" s="60"/>
      <c r="L28" s="60"/>
      <c r="M28" s="60">
        <v>1</v>
      </c>
      <c r="N28" s="60"/>
      <c r="O28" s="60"/>
      <c r="P28" s="60">
        <v>2</v>
      </c>
      <c r="Q28" s="60"/>
      <c r="R28" s="60">
        <v>1</v>
      </c>
      <c r="S28" s="60">
        <v>5</v>
      </c>
      <c r="T28" s="60"/>
      <c r="U28" s="60"/>
      <c r="V28" s="60"/>
      <c r="W28" s="60"/>
      <c r="X28" s="60"/>
      <c r="Y28" s="60"/>
    </row>
    <row r="29" spans="2:25" x14ac:dyDescent="0.3">
      <c r="B29" s="60" t="s">
        <v>238</v>
      </c>
      <c r="C29" s="60" t="s">
        <v>241</v>
      </c>
      <c r="D29" s="61">
        <v>43168</v>
      </c>
      <c r="E29" s="60">
        <v>15902</v>
      </c>
      <c r="F29" s="60">
        <v>29</v>
      </c>
      <c r="G29" s="60">
        <v>10</v>
      </c>
      <c r="H29" s="60"/>
      <c r="I29" s="60"/>
      <c r="J29" s="60"/>
      <c r="K29" s="60"/>
      <c r="L29" s="60"/>
      <c r="M29" s="60"/>
      <c r="N29" s="60">
        <v>1</v>
      </c>
      <c r="O29" s="60">
        <v>1</v>
      </c>
      <c r="P29" s="60"/>
      <c r="Q29" s="60"/>
      <c r="R29" s="60">
        <v>2</v>
      </c>
      <c r="S29" s="60">
        <v>6</v>
      </c>
      <c r="T29" s="60"/>
      <c r="U29" s="60"/>
      <c r="V29" s="60"/>
      <c r="W29" s="60"/>
      <c r="X29" s="60"/>
      <c r="Y29" s="60"/>
    </row>
    <row r="30" spans="2:25" x14ac:dyDescent="0.3">
      <c r="B30" s="60" t="s">
        <v>239</v>
      </c>
      <c r="C30" s="60" t="s">
        <v>241</v>
      </c>
      <c r="D30" s="61">
        <v>43168</v>
      </c>
      <c r="E30" s="60">
        <v>15759</v>
      </c>
      <c r="F30" s="60">
        <v>30</v>
      </c>
      <c r="G30" s="60">
        <v>10</v>
      </c>
      <c r="H30" s="60"/>
      <c r="I30" s="60"/>
      <c r="J30" s="60"/>
      <c r="K30" s="60"/>
      <c r="L30" s="60">
        <v>1</v>
      </c>
      <c r="M30" s="60"/>
      <c r="N30" s="60"/>
      <c r="O30" s="60"/>
      <c r="P30" s="60">
        <v>1</v>
      </c>
      <c r="Q30" s="60">
        <v>1</v>
      </c>
      <c r="R30" s="60">
        <v>1</v>
      </c>
      <c r="S30" s="60">
        <v>6</v>
      </c>
      <c r="T30" s="60"/>
      <c r="U30" s="60"/>
      <c r="V30" s="60"/>
      <c r="W30" s="60"/>
      <c r="X30" s="60"/>
      <c r="Y30" s="60"/>
    </row>
    <row r="31" spans="2:25" x14ac:dyDescent="0.3">
      <c r="B31" s="60" t="s">
        <v>240</v>
      </c>
      <c r="C31" s="60" t="s">
        <v>241</v>
      </c>
      <c r="D31" s="61">
        <v>43168</v>
      </c>
      <c r="E31" s="60">
        <v>16311</v>
      </c>
      <c r="F31" s="60">
        <v>24</v>
      </c>
      <c r="G31" s="60">
        <v>10</v>
      </c>
      <c r="H31" s="60"/>
      <c r="I31" s="60"/>
      <c r="J31" s="60"/>
      <c r="K31" s="60"/>
      <c r="L31" s="60"/>
      <c r="M31" s="60"/>
      <c r="N31" s="60">
        <v>1</v>
      </c>
      <c r="O31" s="60"/>
      <c r="P31" s="60">
        <v>1</v>
      </c>
      <c r="Q31" s="60"/>
      <c r="R31" s="60">
        <v>1</v>
      </c>
      <c r="S31" s="60">
        <v>7</v>
      </c>
      <c r="T31" s="60"/>
      <c r="U31" s="60"/>
      <c r="V31" s="60"/>
      <c r="W31" s="60"/>
      <c r="X31" s="60"/>
      <c r="Y31" s="60"/>
    </row>
    <row r="32" spans="2:25" x14ac:dyDescent="0.3">
      <c r="B32" s="60" t="s">
        <v>231</v>
      </c>
      <c r="C32" s="60" t="s">
        <v>242</v>
      </c>
      <c r="D32" s="61">
        <v>43168</v>
      </c>
      <c r="E32" s="60">
        <v>13277</v>
      </c>
      <c r="F32" s="60">
        <v>14</v>
      </c>
      <c r="G32" s="60">
        <v>10</v>
      </c>
      <c r="H32" s="60"/>
      <c r="I32" s="60"/>
      <c r="J32" s="60"/>
      <c r="K32" s="60"/>
      <c r="L32" s="60"/>
      <c r="M32" s="60"/>
      <c r="N32" s="60"/>
      <c r="O32" s="60"/>
      <c r="P32" s="60">
        <v>1</v>
      </c>
      <c r="Q32" s="60"/>
      <c r="R32" s="60">
        <v>6</v>
      </c>
      <c r="S32" s="60">
        <v>3</v>
      </c>
      <c r="T32" s="60"/>
      <c r="U32" s="60"/>
      <c r="V32" s="60"/>
      <c r="W32" s="60"/>
      <c r="X32" s="60"/>
      <c r="Y32" s="60"/>
    </row>
    <row r="33" spans="2:25" x14ac:dyDescent="0.3">
      <c r="B33" s="60" t="s">
        <v>232</v>
      </c>
      <c r="C33" s="60" t="s">
        <v>242</v>
      </c>
      <c r="D33" s="61">
        <v>43168</v>
      </c>
      <c r="E33" s="60">
        <v>14094</v>
      </c>
      <c r="F33" s="60">
        <v>3</v>
      </c>
      <c r="G33" s="60">
        <v>10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>
        <v>3</v>
      </c>
      <c r="S33" s="60">
        <v>7</v>
      </c>
      <c r="T33" s="60"/>
      <c r="U33" s="60"/>
      <c r="V33" s="60"/>
      <c r="W33" s="60"/>
      <c r="X33" s="60"/>
      <c r="Y33" s="60"/>
    </row>
    <row r="34" spans="2:25" x14ac:dyDescent="0.3">
      <c r="B34" s="60" t="s">
        <v>233</v>
      </c>
      <c r="C34" s="60" t="s">
        <v>242</v>
      </c>
      <c r="D34" s="61">
        <v>43168</v>
      </c>
      <c r="E34" s="60">
        <v>13963</v>
      </c>
      <c r="F34" s="60">
        <v>15</v>
      </c>
      <c r="G34" s="60">
        <v>10</v>
      </c>
      <c r="H34" s="60"/>
      <c r="I34" s="60"/>
      <c r="J34" s="60"/>
      <c r="K34" s="60"/>
      <c r="L34" s="60"/>
      <c r="M34" s="60"/>
      <c r="N34" s="60"/>
      <c r="O34" s="60">
        <v>1</v>
      </c>
      <c r="P34" s="60"/>
      <c r="Q34" s="60"/>
      <c r="R34" s="60"/>
      <c r="S34" s="60">
        <v>9</v>
      </c>
      <c r="T34" s="60"/>
      <c r="U34" s="60"/>
      <c r="V34" s="60"/>
      <c r="W34" s="60"/>
      <c r="X34" s="60"/>
      <c r="Y34" s="60"/>
    </row>
    <row r="35" spans="2:25" x14ac:dyDescent="0.3">
      <c r="B35" s="60" t="s">
        <v>234</v>
      </c>
      <c r="C35" s="60" t="s">
        <v>242</v>
      </c>
      <c r="D35" s="61">
        <v>43168</v>
      </c>
      <c r="E35" s="60">
        <v>14609</v>
      </c>
      <c r="F35" s="60">
        <v>1</v>
      </c>
      <c r="G35" s="60">
        <v>9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>
        <v>9</v>
      </c>
      <c r="T35" s="60"/>
      <c r="U35" s="60"/>
      <c r="V35" s="60"/>
      <c r="W35" s="60"/>
      <c r="X35" s="60"/>
      <c r="Y35" s="60"/>
    </row>
    <row r="36" spans="2:25" x14ac:dyDescent="0.3">
      <c r="B36" s="60" t="s">
        <v>235</v>
      </c>
      <c r="C36" s="60" t="s">
        <v>242</v>
      </c>
      <c r="D36" s="61">
        <v>43168</v>
      </c>
      <c r="E36" s="60">
        <v>13223</v>
      </c>
      <c r="F36" s="60">
        <v>14</v>
      </c>
      <c r="G36" s="60">
        <v>10</v>
      </c>
      <c r="H36" s="60"/>
      <c r="I36" s="60"/>
      <c r="J36" s="60"/>
      <c r="K36" s="60"/>
      <c r="L36" s="60"/>
      <c r="M36" s="60"/>
      <c r="N36" s="60"/>
      <c r="O36" s="60"/>
      <c r="P36" s="60">
        <v>1</v>
      </c>
      <c r="Q36" s="60">
        <v>1</v>
      </c>
      <c r="R36" s="60">
        <v>4</v>
      </c>
      <c r="S36" s="60">
        <v>4</v>
      </c>
      <c r="T36" s="60"/>
      <c r="U36" s="60"/>
      <c r="V36" s="60"/>
      <c r="W36" s="60"/>
      <c r="X36" s="60"/>
      <c r="Y36" s="60"/>
    </row>
    <row r="37" spans="2:25" x14ac:dyDescent="0.3">
      <c r="B37" s="60" t="s">
        <v>236</v>
      </c>
      <c r="C37" s="60" t="s">
        <v>242</v>
      </c>
      <c r="D37" s="61">
        <v>43168</v>
      </c>
      <c r="E37" s="60">
        <v>13548</v>
      </c>
      <c r="F37" s="60">
        <v>6</v>
      </c>
      <c r="G37" s="60">
        <v>9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>
        <v>5</v>
      </c>
      <c r="S37" s="60">
        <v>4</v>
      </c>
      <c r="T37" s="60"/>
      <c r="U37" s="60"/>
      <c r="V37" s="60"/>
      <c r="W37" s="60"/>
      <c r="X37" s="60"/>
      <c r="Y37" s="60"/>
    </row>
    <row r="38" spans="2:25" x14ac:dyDescent="0.3">
      <c r="B38" s="60" t="s">
        <v>237</v>
      </c>
      <c r="C38" s="60" t="s">
        <v>242</v>
      </c>
      <c r="D38" s="61">
        <v>43168</v>
      </c>
      <c r="E38" s="60">
        <v>12918</v>
      </c>
      <c r="F38" s="60">
        <v>21</v>
      </c>
      <c r="G38" s="60">
        <v>9</v>
      </c>
      <c r="H38" s="60"/>
      <c r="I38" s="60"/>
      <c r="J38" s="60"/>
      <c r="K38" s="60"/>
      <c r="L38" s="60"/>
      <c r="M38" s="60"/>
      <c r="N38" s="60">
        <v>1</v>
      </c>
      <c r="O38" s="60"/>
      <c r="P38" s="60"/>
      <c r="Q38" s="60">
        <v>1</v>
      </c>
      <c r="R38" s="60">
        <v>2</v>
      </c>
      <c r="S38" s="60">
        <v>5</v>
      </c>
      <c r="T38" s="60"/>
      <c r="U38" s="60"/>
      <c r="V38" s="60"/>
      <c r="W38" s="60"/>
      <c r="X38" s="60"/>
      <c r="Y38" s="60"/>
    </row>
    <row r="39" spans="2:25" x14ac:dyDescent="0.3">
      <c r="B39" s="60" t="s">
        <v>238</v>
      </c>
      <c r="C39" s="60" t="s">
        <v>242</v>
      </c>
      <c r="D39" s="61">
        <v>43168</v>
      </c>
      <c r="E39" s="60">
        <v>13764</v>
      </c>
      <c r="F39" s="60">
        <v>7</v>
      </c>
      <c r="G39" s="60">
        <v>10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>
        <v>5</v>
      </c>
      <c r="S39" s="60">
        <v>5</v>
      </c>
      <c r="T39" s="60"/>
      <c r="U39" s="60"/>
      <c r="V39" s="60"/>
      <c r="W39" s="60"/>
      <c r="X39" s="60"/>
      <c r="Y39" s="60"/>
    </row>
    <row r="40" spans="2:25" x14ac:dyDescent="0.3">
      <c r="B40" s="60" t="s">
        <v>239</v>
      </c>
      <c r="C40" s="60" t="s">
        <v>242</v>
      </c>
      <c r="D40" s="61">
        <v>43168</v>
      </c>
      <c r="E40" s="60">
        <v>12214</v>
      </c>
      <c r="F40" s="60">
        <v>17</v>
      </c>
      <c r="G40" s="60">
        <v>10</v>
      </c>
      <c r="H40" s="60"/>
      <c r="I40" s="60"/>
      <c r="J40" s="60"/>
      <c r="K40" s="60"/>
      <c r="L40" s="60"/>
      <c r="M40" s="60"/>
      <c r="N40" s="60"/>
      <c r="O40" s="60"/>
      <c r="P40" s="60">
        <v>2</v>
      </c>
      <c r="Q40" s="60"/>
      <c r="R40" s="60">
        <v>8</v>
      </c>
      <c r="S40" s="60"/>
      <c r="T40" s="60"/>
      <c r="U40" s="60"/>
      <c r="V40" s="60"/>
      <c r="W40" s="60"/>
      <c r="X40" s="60"/>
      <c r="Y40" s="60"/>
    </row>
    <row r="41" spans="2:25" x14ac:dyDescent="0.3">
      <c r="B41" s="60" t="s">
        <v>240</v>
      </c>
      <c r="C41" s="60" t="s">
        <v>242</v>
      </c>
      <c r="D41" s="61">
        <v>43168</v>
      </c>
      <c r="E41" s="60">
        <v>13360</v>
      </c>
      <c r="F41" s="60">
        <v>5</v>
      </c>
      <c r="G41" s="60">
        <v>10</v>
      </c>
      <c r="H41" s="60"/>
      <c r="I41" s="60"/>
      <c r="J41" s="60"/>
      <c r="K41" s="60"/>
      <c r="L41" s="60"/>
      <c r="M41" s="60"/>
      <c r="N41" s="60"/>
      <c r="O41" s="60"/>
      <c r="P41" s="60"/>
      <c r="Q41" s="60">
        <v>1</v>
      </c>
      <c r="R41" s="60">
        <v>9</v>
      </c>
      <c r="S41" s="60"/>
      <c r="T41" s="60"/>
      <c r="U41" s="60"/>
      <c r="V41" s="60"/>
      <c r="W41" s="60"/>
      <c r="X41" s="60"/>
      <c r="Y41" s="60"/>
    </row>
    <row r="42" spans="2:25" x14ac:dyDescent="0.3">
      <c r="B42" s="60" t="s">
        <v>231</v>
      </c>
      <c r="C42" s="60" t="s">
        <v>85</v>
      </c>
      <c r="D42" s="61">
        <v>43168</v>
      </c>
      <c r="E42" s="60">
        <v>12911</v>
      </c>
      <c r="F42" s="60">
        <v>20</v>
      </c>
      <c r="G42" s="60">
        <v>10</v>
      </c>
      <c r="H42" s="60"/>
      <c r="I42" s="60"/>
      <c r="J42" s="60"/>
      <c r="K42" s="60"/>
      <c r="L42" s="60"/>
      <c r="M42" s="60"/>
      <c r="N42" s="60"/>
      <c r="O42" s="60"/>
      <c r="P42" s="60">
        <v>2</v>
      </c>
      <c r="Q42" s="60">
        <v>1</v>
      </c>
      <c r="R42" s="60">
        <v>4</v>
      </c>
      <c r="S42" s="60">
        <v>2</v>
      </c>
      <c r="T42" s="60">
        <v>1</v>
      </c>
      <c r="U42" s="60"/>
      <c r="V42" s="60"/>
      <c r="W42" s="60"/>
      <c r="X42" s="60"/>
      <c r="Y42" s="60"/>
    </row>
    <row r="43" spans="2:25" x14ac:dyDescent="0.3">
      <c r="B43" s="60" t="s">
        <v>232</v>
      </c>
      <c r="C43" s="60" t="s">
        <v>85</v>
      </c>
      <c r="D43" s="61">
        <v>43168</v>
      </c>
      <c r="E43" s="60">
        <v>13074</v>
      </c>
      <c r="F43" s="60">
        <v>17</v>
      </c>
      <c r="G43" s="60">
        <v>10</v>
      </c>
      <c r="H43" s="60"/>
      <c r="I43" s="60"/>
      <c r="J43" s="60"/>
      <c r="K43" s="60"/>
      <c r="L43" s="60"/>
      <c r="M43" s="60"/>
      <c r="N43" s="60"/>
      <c r="O43" s="60"/>
      <c r="P43" s="60">
        <v>1</v>
      </c>
      <c r="Q43" s="60">
        <v>3</v>
      </c>
      <c r="R43" s="60">
        <v>3</v>
      </c>
      <c r="S43" s="60">
        <v>3</v>
      </c>
      <c r="T43" s="60"/>
      <c r="U43" s="60"/>
      <c r="V43" s="60"/>
      <c r="W43" s="60"/>
      <c r="X43" s="60"/>
      <c r="Y43" s="60"/>
    </row>
    <row r="44" spans="2:25" x14ac:dyDescent="0.3">
      <c r="B44" s="60" t="s">
        <v>233</v>
      </c>
      <c r="C44" s="60" t="s">
        <v>85</v>
      </c>
      <c r="D44" s="61">
        <v>43168</v>
      </c>
      <c r="E44" s="60">
        <v>11555</v>
      </c>
      <c r="F44" s="60">
        <v>23</v>
      </c>
      <c r="G44" s="60">
        <v>10</v>
      </c>
      <c r="H44" s="60"/>
      <c r="I44" s="60"/>
      <c r="J44" s="60"/>
      <c r="K44" s="60"/>
      <c r="L44" s="60"/>
      <c r="M44" s="60"/>
      <c r="N44" s="60"/>
      <c r="O44" s="60"/>
      <c r="P44" s="60">
        <v>3</v>
      </c>
      <c r="Q44" s="60">
        <v>3</v>
      </c>
      <c r="R44" s="60">
        <v>2</v>
      </c>
      <c r="S44" s="60">
        <v>1</v>
      </c>
      <c r="T44" s="60">
        <v>1</v>
      </c>
      <c r="U44" s="60"/>
      <c r="V44" s="60"/>
      <c r="W44" s="60"/>
      <c r="X44" s="60"/>
      <c r="Y44" s="60"/>
    </row>
    <row r="45" spans="2:25" x14ac:dyDescent="0.3">
      <c r="B45" s="60" t="s">
        <v>234</v>
      </c>
      <c r="C45" s="60" t="s">
        <v>85</v>
      </c>
      <c r="D45" s="61">
        <v>43168</v>
      </c>
      <c r="E45" s="60">
        <v>12118</v>
      </c>
      <c r="F45" s="60">
        <v>16</v>
      </c>
      <c r="G45" s="60">
        <v>9</v>
      </c>
      <c r="H45" s="60"/>
      <c r="I45" s="60"/>
      <c r="J45" s="60"/>
      <c r="K45" s="60"/>
      <c r="L45" s="60"/>
      <c r="M45" s="60"/>
      <c r="N45" s="60"/>
      <c r="O45" s="60"/>
      <c r="P45" s="60"/>
      <c r="Q45" s="60">
        <v>5</v>
      </c>
      <c r="R45" s="60">
        <v>3</v>
      </c>
      <c r="S45" s="60"/>
      <c r="T45" s="60">
        <v>1</v>
      </c>
      <c r="U45" s="60"/>
      <c r="V45" s="60"/>
      <c r="W45" s="60"/>
      <c r="X45" s="60"/>
      <c r="Y45" s="60"/>
    </row>
    <row r="46" spans="2:25" x14ac:dyDescent="0.3">
      <c r="B46" s="60" t="s">
        <v>235</v>
      </c>
      <c r="C46" s="60" t="s">
        <v>85</v>
      </c>
      <c r="D46" s="61">
        <v>43168</v>
      </c>
      <c r="E46" s="60">
        <v>13342</v>
      </c>
      <c r="F46" s="60">
        <v>15</v>
      </c>
      <c r="G46" s="60">
        <v>10</v>
      </c>
      <c r="H46" s="60"/>
      <c r="I46" s="60"/>
      <c r="J46" s="60"/>
      <c r="K46" s="60"/>
      <c r="L46" s="60"/>
      <c r="M46" s="60"/>
      <c r="N46" s="60"/>
      <c r="O46" s="60"/>
      <c r="P46" s="60">
        <v>1</v>
      </c>
      <c r="Q46" s="60">
        <v>2</v>
      </c>
      <c r="R46" s="60">
        <v>4</v>
      </c>
      <c r="S46" s="60">
        <v>2</v>
      </c>
      <c r="T46" s="60">
        <v>1</v>
      </c>
      <c r="U46" s="60"/>
      <c r="V46" s="60"/>
      <c r="W46" s="60"/>
      <c r="X46" s="60"/>
      <c r="Y46" s="60"/>
    </row>
    <row r="47" spans="2:25" x14ac:dyDescent="0.3">
      <c r="B47" s="60" t="s">
        <v>236</v>
      </c>
      <c r="C47" s="60" t="s">
        <v>85</v>
      </c>
      <c r="D47" s="61">
        <v>43168</v>
      </c>
      <c r="E47" s="60">
        <v>12876</v>
      </c>
      <c r="F47" s="60">
        <v>9</v>
      </c>
      <c r="G47" s="60">
        <v>10</v>
      </c>
      <c r="H47" s="60"/>
      <c r="I47" s="60"/>
      <c r="J47" s="60"/>
      <c r="K47" s="60"/>
      <c r="L47" s="60"/>
      <c r="M47" s="60"/>
      <c r="N47" s="60"/>
      <c r="O47" s="60"/>
      <c r="P47" s="60"/>
      <c r="Q47" s="60">
        <v>4</v>
      </c>
      <c r="R47" s="60">
        <v>4</v>
      </c>
      <c r="S47" s="60">
        <v>2</v>
      </c>
      <c r="T47" s="60"/>
      <c r="U47" s="60"/>
      <c r="V47" s="60"/>
      <c r="W47" s="60"/>
      <c r="X47" s="60"/>
      <c r="Y47" s="60"/>
    </row>
    <row r="48" spans="2:25" x14ac:dyDescent="0.3">
      <c r="B48" s="60" t="s">
        <v>237</v>
      </c>
      <c r="C48" s="60" t="s">
        <v>85</v>
      </c>
      <c r="D48" s="61">
        <v>43168</v>
      </c>
      <c r="E48" s="60">
        <v>13336</v>
      </c>
      <c r="F48" s="60">
        <v>11</v>
      </c>
      <c r="G48" s="60">
        <v>9</v>
      </c>
      <c r="H48" s="60"/>
      <c r="I48" s="60"/>
      <c r="J48" s="60"/>
      <c r="K48" s="60"/>
      <c r="L48" s="60"/>
      <c r="M48" s="60"/>
      <c r="N48" s="60"/>
      <c r="O48" s="60"/>
      <c r="P48" s="60"/>
      <c r="Q48" s="60">
        <v>1</v>
      </c>
      <c r="R48" s="60">
        <v>4</v>
      </c>
      <c r="S48" s="60">
        <v>4</v>
      </c>
      <c r="T48" s="60"/>
      <c r="U48" s="60"/>
      <c r="V48" s="60"/>
      <c r="W48" s="60"/>
      <c r="X48" s="60"/>
      <c r="Y48" s="60"/>
    </row>
    <row r="49" spans="2:25" x14ac:dyDescent="0.3">
      <c r="B49" s="60" t="s">
        <v>238</v>
      </c>
      <c r="C49" s="60" t="s">
        <v>85</v>
      </c>
      <c r="D49" s="61">
        <v>43168</v>
      </c>
      <c r="E49" s="60">
        <v>12648</v>
      </c>
      <c r="F49" s="60">
        <v>18</v>
      </c>
      <c r="G49" s="60">
        <v>10</v>
      </c>
      <c r="H49" s="60"/>
      <c r="I49" s="60"/>
      <c r="J49" s="60"/>
      <c r="K49" s="60"/>
      <c r="L49" s="60"/>
      <c r="M49" s="60"/>
      <c r="N49" s="60"/>
      <c r="O49" s="60">
        <v>1</v>
      </c>
      <c r="P49" s="60"/>
      <c r="Q49" s="60">
        <v>2</v>
      </c>
      <c r="R49" s="60">
        <v>4</v>
      </c>
      <c r="S49" s="60">
        <v>3</v>
      </c>
      <c r="T49" s="60"/>
      <c r="U49" s="60"/>
      <c r="V49" s="60"/>
      <c r="W49" s="60"/>
      <c r="X49" s="60"/>
      <c r="Y49" s="60"/>
    </row>
    <row r="50" spans="2:25" x14ac:dyDescent="0.3">
      <c r="B50" s="60" t="s">
        <v>239</v>
      </c>
      <c r="C50" s="60" t="s">
        <v>85</v>
      </c>
      <c r="D50" s="61">
        <v>43168</v>
      </c>
      <c r="E50" s="60">
        <v>14134</v>
      </c>
      <c r="F50" s="60">
        <v>14</v>
      </c>
      <c r="G50" s="60">
        <v>10</v>
      </c>
      <c r="H50" s="60"/>
      <c r="I50" s="60"/>
      <c r="J50" s="60"/>
      <c r="K50" s="60"/>
      <c r="L50" s="60"/>
      <c r="M50" s="60"/>
      <c r="N50" s="60"/>
      <c r="O50" s="60"/>
      <c r="P50" s="60">
        <v>1</v>
      </c>
      <c r="Q50" s="60"/>
      <c r="R50" s="60">
        <v>3</v>
      </c>
      <c r="S50" s="60">
        <v>5</v>
      </c>
      <c r="T50" s="60">
        <v>1</v>
      </c>
      <c r="U50" s="60"/>
      <c r="V50" s="60"/>
      <c r="W50" s="60"/>
      <c r="X50" s="60"/>
      <c r="Y50" s="60"/>
    </row>
    <row r="51" spans="2:25" x14ac:dyDescent="0.3">
      <c r="B51" s="60" t="s">
        <v>240</v>
      </c>
      <c r="C51" s="60" t="s">
        <v>85</v>
      </c>
      <c r="D51" s="61">
        <v>43168</v>
      </c>
      <c r="E51" s="60">
        <v>13901</v>
      </c>
      <c r="F51" s="60">
        <v>18</v>
      </c>
      <c r="G51" s="60">
        <v>10</v>
      </c>
      <c r="H51" s="60"/>
      <c r="I51" s="60"/>
      <c r="J51" s="60"/>
      <c r="K51" s="60"/>
      <c r="L51" s="60"/>
      <c r="M51" s="60"/>
      <c r="N51" s="60"/>
      <c r="O51" s="60"/>
      <c r="P51" s="60"/>
      <c r="Q51" s="60">
        <v>2</v>
      </c>
      <c r="R51" s="60">
        <v>3</v>
      </c>
      <c r="S51" s="60">
        <v>3</v>
      </c>
      <c r="T51" s="60">
        <v>2</v>
      </c>
      <c r="U51" s="60"/>
      <c r="V51" s="60"/>
      <c r="W51" s="60"/>
      <c r="X51" s="60"/>
      <c r="Y51" s="60"/>
    </row>
    <row r="52" spans="2:25" x14ac:dyDescent="0.3">
      <c r="B52" s="60" t="s">
        <v>231</v>
      </c>
      <c r="C52" s="60" t="s">
        <v>86</v>
      </c>
      <c r="D52" s="61">
        <v>43168</v>
      </c>
      <c r="E52" s="60">
        <v>7572</v>
      </c>
      <c r="F52" s="60">
        <v>43</v>
      </c>
      <c r="G52" s="60">
        <v>10</v>
      </c>
      <c r="H52" s="60"/>
      <c r="I52" s="60"/>
      <c r="J52" s="60"/>
      <c r="K52" s="60">
        <v>1</v>
      </c>
      <c r="L52" s="60">
        <v>1</v>
      </c>
      <c r="M52" s="60">
        <v>1</v>
      </c>
      <c r="N52" s="60">
        <v>3</v>
      </c>
      <c r="O52" s="60">
        <v>3</v>
      </c>
      <c r="P52" s="60"/>
      <c r="Q52" s="60"/>
      <c r="R52" s="60">
        <v>1</v>
      </c>
      <c r="S52" s="60"/>
      <c r="T52" s="60"/>
      <c r="U52" s="60"/>
      <c r="V52" s="60"/>
      <c r="W52" s="60"/>
      <c r="X52" s="60"/>
      <c r="Y52" s="60"/>
    </row>
    <row r="53" spans="2:25" x14ac:dyDescent="0.3">
      <c r="B53" s="60" t="s">
        <v>232</v>
      </c>
      <c r="C53" s="60" t="s">
        <v>86</v>
      </c>
      <c r="D53" s="61">
        <v>43168</v>
      </c>
      <c r="E53" s="60">
        <v>9000</v>
      </c>
      <c r="F53" s="60">
        <v>29</v>
      </c>
      <c r="G53" s="60">
        <v>10</v>
      </c>
      <c r="H53" s="60"/>
      <c r="I53" s="60"/>
      <c r="J53" s="60"/>
      <c r="K53" s="60"/>
      <c r="L53" s="60"/>
      <c r="M53" s="60">
        <v>1</v>
      </c>
      <c r="N53" s="60">
        <v>3</v>
      </c>
      <c r="O53" s="60">
        <v>2</v>
      </c>
      <c r="P53" s="60">
        <v>3</v>
      </c>
      <c r="Q53" s="60"/>
      <c r="R53" s="60">
        <v>1</v>
      </c>
      <c r="S53" s="60"/>
      <c r="T53" s="60"/>
      <c r="U53" s="60"/>
      <c r="V53" s="60"/>
      <c r="W53" s="60"/>
      <c r="X53" s="60"/>
      <c r="Y53" s="60"/>
    </row>
    <row r="54" spans="2:25" x14ac:dyDescent="0.3">
      <c r="B54" s="60" t="s">
        <v>233</v>
      </c>
      <c r="C54" s="60" t="s">
        <v>86</v>
      </c>
      <c r="D54" s="61">
        <v>43168</v>
      </c>
      <c r="E54" s="60">
        <v>9174</v>
      </c>
      <c r="F54" s="60">
        <v>39</v>
      </c>
      <c r="G54" s="60">
        <v>10</v>
      </c>
      <c r="H54" s="60"/>
      <c r="I54" s="60"/>
      <c r="J54" s="60">
        <v>1</v>
      </c>
      <c r="K54" s="60"/>
      <c r="L54" s="60"/>
      <c r="M54" s="60"/>
      <c r="N54" s="60">
        <v>2</v>
      </c>
      <c r="O54" s="60">
        <v>4</v>
      </c>
      <c r="P54" s="60"/>
      <c r="Q54" s="60">
        <v>3</v>
      </c>
      <c r="R54" s="60"/>
      <c r="S54" s="60"/>
      <c r="T54" s="60"/>
      <c r="U54" s="60"/>
      <c r="V54" s="60"/>
      <c r="W54" s="60"/>
      <c r="X54" s="60"/>
      <c r="Y54" s="60"/>
    </row>
    <row r="55" spans="2:25" x14ac:dyDescent="0.3">
      <c r="B55" s="60" t="s">
        <v>234</v>
      </c>
      <c r="C55" s="60" t="s">
        <v>86</v>
      </c>
      <c r="D55" s="61">
        <v>43168</v>
      </c>
      <c r="E55" s="60">
        <v>11447</v>
      </c>
      <c r="F55" s="60">
        <v>28</v>
      </c>
      <c r="G55" s="60">
        <v>9</v>
      </c>
      <c r="H55" s="60"/>
      <c r="I55" s="60"/>
      <c r="J55" s="60"/>
      <c r="K55" s="60"/>
      <c r="L55" s="60"/>
      <c r="M55" s="60"/>
      <c r="N55" s="60">
        <v>1</v>
      </c>
      <c r="O55" s="60">
        <v>3</v>
      </c>
      <c r="P55" s="60">
        <v>2</v>
      </c>
      <c r="Q55" s="60">
        <v>2</v>
      </c>
      <c r="R55" s="60"/>
      <c r="S55" s="60">
        <v>1</v>
      </c>
      <c r="T55" s="60"/>
      <c r="U55" s="60"/>
      <c r="V55" s="60"/>
      <c r="W55" s="60"/>
      <c r="X55" s="60"/>
      <c r="Y55" s="60"/>
    </row>
    <row r="56" spans="2:25" x14ac:dyDescent="0.3">
      <c r="B56" s="60" t="s">
        <v>235</v>
      </c>
      <c r="C56" s="60" t="s">
        <v>86</v>
      </c>
      <c r="D56" s="61">
        <v>43168</v>
      </c>
      <c r="E56" s="60">
        <v>8594</v>
      </c>
      <c r="F56" s="60">
        <v>36</v>
      </c>
      <c r="G56" s="60">
        <v>10</v>
      </c>
      <c r="H56" s="60"/>
      <c r="I56" s="60"/>
      <c r="J56" s="60"/>
      <c r="K56" s="60">
        <v>1</v>
      </c>
      <c r="L56" s="60">
        <v>1</v>
      </c>
      <c r="M56" s="60">
        <v>1</v>
      </c>
      <c r="N56" s="60"/>
      <c r="O56" s="60">
        <v>3</v>
      </c>
      <c r="P56" s="60">
        <v>2</v>
      </c>
      <c r="Q56" s="60">
        <v>2</v>
      </c>
      <c r="R56" s="60"/>
      <c r="S56" s="60"/>
      <c r="T56" s="60"/>
      <c r="U56" s="60"/>
      <c r="V56" s="60"/>
      <c r="W56" s="60"/>
      <c r="X56" s="60"/>
      <c r="Y56" s="60"/>
    </row>
    <row r="57" spans="2:25" x14ac:dyDescent="0.3">
      <c r="B57" s="60" t="s">
        <v>236</v>
      </c>
      <c r="C57" s="60" t="s">
        <v>86</v>
      </c>
      <c r="D57" s="61">
        <v>43168</v>
      </c>
      <c r="E57" s="60">
        <v>9874</v>
      </c>
      <c r="F57" s="60">
        <v>45</v>
      </c>
      <c r="G57" s="60">
        <v>9</v>
      </c>
      <c r="H57" s="60"/>
      <c r="I57" s="60"/>
      <c r="J57" s="60"/>
      <c r="K57" s="60">
        <v>1</v>
      </c>
      <c r="L57" s="60"/>
      <c r="M57" s="60"/>
      <c r="N57" s="60">
        <v>3</v>
      </c>
      <c r="O57" s="60">
        <v>1</v>
      </c>
      <c r="P57" s="60">
        <v>1</v>
      </c>
      <c r="Q57" s="60">
        <v>1</v>
      </c>
      <c r="R57" s="60">
        <v>1</v>
      </c>
      <c r="S57" s="60">
        <v>1</v>
      </c>
      <c r="T57" s="60"/>
      <c r="U57" s="60"/>
      <c r="V57" s="60"/>
      <c r="W57" s="60"/>
      <c r="X57" s="60"/>
      <c r="Y57" s="60"/>
    </row>
    <row r="58" spans="2:25" x14ac:dyDescent="0.3">
      <c r="B58" s="60" t="s">
        <v>237</v>
      </c>
      <c r="C58" s="60" t="s">
        <v>86</v>
      </c>
      <c r="D58" s="61">
        <v>43168</v>
      </c>
      <c r="E58" s="60">
        <v>7643</v>
      </c>
      <c r="F58" s="60">
        <v>26</v>
      </c>
      <c r="G58" s="60">
        <v>9</v>
      </c>
      <c r="H58" s="60"/>
      <c r="I58" s="60"/>
      <c r="J58" s="60"/>
      <c r="K58" s="60"/>
      <c r="L58" s="60">
        <v>1</v>
      </c>
      <c r="M58" s="60">
        <v>1</v>
      </c>
      <c r="N58" s="60">
        <v>2</v>
      </c>
      <c r="O58" s="60">
        <v>4</v>
      </c>
      <c r="P58" s="60">
        <v>1</v>
      </c>
      <c r="Q58" s="60"/>
      <c r="R58" s="60"/>
      <c r="S58" s="60"/>
      <c r="T58" s="60"/>
      <c r="U58" s="60"/>
      <c r="V58" s="60"/>
      <c r="W58" s="60"/>
      <c r="X58" s="60"/>
      <c r="Y58" s="60"/>
    </row>
    <row r="59" spans="2:25" x14ac:dyDescent="0.3">
      <c r="B59" s="60" t="s">
        <v>238</v>
      </c>
      <c r="C59" s="60" t="s">
        <v>86</v>
      </c>
      <c r="D59" s="61">
        <v>43168</v>
      </c>
      <c r="E59" s="60">
        <v>9841</v>
      </c>
      <c r="F59" s="60">
        <v>30</v>
      </c>
      <c r="G59" s="60">
        <v>10</v>
      </c>
      <c r="H59" s="60"/>
      <c r="I59" s="60"/>
      <c r="J59" s="60"/>
      <c r="K59" s="60"/>
      <c r="L59" s="60"/>
      <c r="M59" s="60">
        <v>1</v>
      </c>
      <c r="N59" s="60">
        <v>2</v>
      </c>
      <c r="O59" s="60">
        <v>3</v>
      </c>
      <c r="P59" s="60">
        <v>2</v>
      </c>
      <c r="Q59" s="60">
        <v>1</v>
      </c>
      <c r="R59" s="60">
        <v>1</v>
      </c>
      <c r="S59" s="60"/>
      <c r="T59" s="60"/>
      <c r="U59" s="60"/>
      <c r="V59" s="60"/>
      <c r="W59" s="60"/>
      <c r="X59" s="60"/>
      <c r="Y59" s="60"/>
    </row>
    <row r="60" spans="2:25" x14ac:dyDescent="0.3">
      <c r="B60" s="60" t="s">
        <v>239</v>
      </c>
      <c r="C60" s="60" t="s">
        <v>86</v>
      </c>
      <c r="D60" s="61">
        <v>43168</v>
      </c>
      <c r="E60" s="60">
        <v>10786</v>
      </c>
      <c r="F60" s="60">
        <v>46</v>
      </c>
      <c r="G60" s="60">
        <v>10</v>
      </c>
      <c r="H60" s="60"/>
      <c r="I60" s="60"/>
      <c r="J60" s="60">
        <v>1</v>
      </c>
      <c r="K60" s="60"/>
      <c r="L60" s="60"/>
      <c r="M60" s="60"/>
      <c r="N60" s="60">
        <v>2</v>
      </c>
      <c r="O60" s="60">
        <v>2</v>
      </c>
      <c r="P60" s="60">
        <v>1</v>
      </c>
      <c r="Q60" s="60">
        <v>3</v>
      </c>
      <c r="R60" s="60"/>
      <c r="S60" s="60"/>
      <c r="T60" s="60">
        <v>1</v>
      </c>
      <c r="U60" s="60"/>
      <c r="V60" s="60"/>
      <c r="W60" s="60"/>
      <c r="X60" s="60"/>
      <c r="Y60" s="60"/>
    </row>
    <row r="61" spans="2:25" x14ac:dyDescent="0.3">
      <c r="B61" s="60" t="s">
        <v>240</v>
      </c>
      <c r="C61" s="60" t="s">
        <v>86</v>
      </c>
      <c r="D61" s="61">
        <v>43168</v>
      </c>
      <c r="E61" s="60">
        <v>10395</v>
      </c>
      <c r="F61" s="60">
        <v>29</v>
      </c>
      <c r="G61" s="60">
        <v>10</v>
      </c>
      <c r="H61" s="60"/>
      <c r="I61" s="60"/>
      <c r="J61" s="60"/>
      <c r="K61" s="60"/>
      <c r="L61" s="60"/>
      <c r="M61" s="60">
        <v>1</v>
      </c>
      <c r="N61" s="60">
        <v>1</v>
      </c>
      <c r="O61" s="60">
        <v>3</v>
      </c>
      <c r="P61" s="60">
        <v>3</v>
      </c>
      <c r="Q61" s="60">
        <v>1</v>
      </c>
      <c r="R61" s="60">
        <v>1</v>
      </c>
      <c r="S61" s="60"/>
      <c r="T61" s="60"/>
      <c r="U61" s="60"/>
      <c r="V61" s="60"/>
      <c r="W61" s="60"/>
      <c r="X61" s="60"/>
      <c r="Y61" s="60"/>
    </row>
    <row r="62" spans="2:25" x14ac:dyDescent="0.3">
      <c r="B62" s="60" t="s">
        <v>231</v>
      </c>
      <c r="C62" s="60" t="s">
        <v>243</v>
      </c>
      <c r="D62" s="61">
        <v>43168</v>
      </c>
      <c r="E62" s="60">
        <v>65</v>
      </c>
      <c r="F62" s="60">
        <v>62</v>
      </c>
      <c r="G62" s="60">
        <v>10</v>
      </c>
      <c r="H62" s="60">
        <v>10</v>
      </c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2:25" x14ac:dyDescent="0.3">
      <c r="B63" s="60" t="s">
        <v>232</v>
      </c>
      <c r="C63" s="60" t="s">
        <v>243</v>
      </c>
      <c r="D63" s="61">
        <v>43168</v>
      </c>
      <c r="E63" s="60">
        <v>66</v>
      </c>
      <c r="F63" s="60">
        <v>61</v>
      </c>
      <c r="G63" s="60">
        <v>10</v>
      </c>
      <c r="H63" s="60">
        <v>10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2:25" x14ac:dyDescent="0.3">
      <c r="B64" s="60" t="s">
        <v>233</v>
      </c>
      <c r="C64" s="60" t="s">
        <v>243</v>
      </c>
      <c r="D64" s="61">
        <v>43168</v>
      </c>
      <c r="E64" s="60">
        <v>48</v>
      </c>
      <c r="F64" s="60">
        <v>71</v>
      </c>
      <c r="G64" s="60">
        <v>10</v>
      </c>
      <c r="H64" s="60">
        <v>10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2:25" x14ac:dyDescent="0.3">
      <c r="B65" s="60" t="s">
        <v>234</v>
      </c>
      <c r="C65" s="60" t="s">
        <v>243</v>
      </c>
      <c r="D65" s="61">
        <v>43168</v>
      </c>
      <c r="E65" s="60">
        <v>165</v>
      </c>
      <c r="F65" s="60">
        <v>213</v>
      </c>
      <c r="G65" s="60">
        <v>9</v>
      </c>
      <c r="H65" s="60">
        <v>8</v>
      </c>
      <c r="I65" s="60">
        <v>1</v>
      </c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2:25" x14ac:dyDescent="0.3">
      <c r="B66" s="60" t="s">
        <v>235</v>
      </c>
      <c r="C66" s="60" t="s">
        <v>243</v>
      </c>
      <c r="D66" s="61">
        <v>43168</v>
      </c>
      <c r="E66" s="60">
        <v>53</v>
      </c>
      <c r="F66" s="60">
        <v>68</v>
      </c>
      <c r="G66" s="60">
        <v>10</v>
      </c>
      <c r="H66" s="60">
        <v>10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2:25" x14ac:dyDescent="0.3">
      <c r="B67" s="60" t="s">
        <v>236</v>
      </c>
      <c r="C67" s="60" t="s">
        <v>243</v>
      </c>
      <c r="D67" s="61">
        <v>43168</v>
      </c>
      <c r="E67" s="60">
        <v>67</v>
      </c>
      <c r="F67" s="60">
        <v>64</v>
      </c>
      <c r="G67" s="60">
        <v>9</v>
      </c>
      <c r="H67" s="60">
        <v>9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2:25" x14ac:dyDescent="0.3">
      <c r="B68" s="60" t="s">
        <v>237</v>
      </c>
      <c r="C68" s="60" t="s">
        <v>243</v>
      </c>
      <c r="D68" s="61">
        <v>43168</v>
      </c>
      <c r="E68" s="60">
        <v>48</v>
      </c>
      <c r="F68" s="60">
        <v>81</v>
      </c>
      <c r="G68" s="60">
        <v>9</v>
      </c>
      <c r="H68" s="60">
        <v>9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2:25" x14ac:dyDescent="0.3">
      <c r="B69" s="60" t="s">
        <v>238</v>
      </c>
      <c r="C69" s="60" t="s">
        <v>243</v>
      </c>
      <c r="D69" s="61">
        <v>43168</v>
      </c>
      <c r="E69" s="60">
        <v>79</v>
      </c>
      <c r="F69" s="60">
        <v>109</v>
      </c>
      <c r="G69" s="60">
        <v>10</v>
      </c>
      <c r="H69" s="60">
        <v>10</v>
      </c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2:25" x14ac:dyDescent="0.3">
      <c r="B70" s="60" t="s">
        <v>239</v>
      </c>
      <c r="C70" s="60" t="s">
        <v>243</v>
      </c>
      <c r="D70" s="61">
        <v>43168</v>
      </c>
      <c r="E70" s="60">
        <v>62</v>
      </c>
      <c r="F70" s="60">
        <v>56</v>
      </c>
      <c r="G70" s="60">
        <v>10</v>
      </c>
      <c r="H70" s="60">
        <v>10</v>
      </c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2:25" x14ac:dyDescent="0.3">
      <c r="B71" s="60" t="s">
        <v>240</v>
      </c>
      <c r="C71" s="60" t="s">
        <v>243</v>
      </c>
      <c r="D71" s="61">
        <v>43168</v>
      </c>
      <c r="E71" s="60">
        <v>56</v>
      </c>
      <c r="F71" s="60">
        <v>53</v>
      </c>
      <c r="G71" s="60">
        <v>10</v>
      </c>
      <c r="H71" s="60">
        <v>10</v>
      </c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2:25" x14ac:dyDescent="0.3">
      <c r="B72" s="60" t="s">
        <v>231</v>
      </c>
      <c r="C72" s="60" t="s">
        <v>163</v>
      </c>
      <c r="D72" s="61">
        <v>43168</v>
      </c>
      <c r="E72" s="60">
        <v>9859</v>
      </c>
      <c r="F72" s="60">
        <v>50</v>
      </c>
      <c r="G72" s="60">
        <v>10</v>
      </c>
      <c r="H72" s="60"/>
      <c r="I72" s="60"/>
      <c r="J72" s="60"/>
      <c r="K72" s="60">
        <v>1</v>
      </c>
      <c r="L72" s="60">
        <v>1</v>
      </c>
      <c r="M72" s="60">
        <v>2</v>
      </c>
      <c r="N72" s="60"/>
      <c r="O72" s="60"/>
      <c r="P72" s="60">
        <v>1</v>
      </c>
      <c r="Q72" s="60">
        <v>3</v>
      </c>
      <c r="R72" s="60">
        <v>1</v>
      </c>
      <c r="S72" s="60">
        <v>1</v>
      </c>
      <c r="T72" s="60"/>
      <c r="U72" s="60"/>
      <c r="V72" s="60"/>
      <c r="W72" s="60"/>
      <c r="X72" s="60"/>
      <c r="Y72" s="60"/>
    </row>
    <row r="73" spans="2:25" x14ac:dyDescent="0.3">
      <c r="B73" s="60" t="s">
        <v>232</v>
      </c>
      <c r="C73" s="60" t="s">
        <v>163</v>
      </c>
      <c r="D73" s="61">
        <v>43168</v>
      </c>
      <c r="E73" s="60">
        <v>8023</v>
      </c>
      <c r="F73" s="60">
        <v>39</v>
      </c>
      <c r="G73" s="60">
        <v>10</v>
      </c>
      <c r="H73" s="60"/>
      <c r="I73" s="60"/>
      <c r="J73" s="60"/>
      <c r="K73" s="60">
        <v>1</v>
      </c>
      <c r="L73" s="60">
        <v>1</v>
      </c>
      <c r="M73" s="60">
        <v>1</v>
      </c>
      <c r="N73" s="60">
        <v>1</v>
      </c>
      <c r="O73" s="60">
        <v>3</v>
      </c>
      <c r="P73" s="60">
        <v>2</v>
      </c>
      <c r="Q73" s="60">
        <v>1</v>
      </c>
      <c r="R73" s="60"/>
      <c r="S73" s="60"/>
      <c r="T73" s="60"/>
      <c r="U73" s="60"/>
      <c r="V73" s="60"/>
      <c r="W73" s="60"/>
      <c r="X73" s="60"/>
      <c r="Y73" s="60"/>
    </row>
    <row r="74" spans="2:25" x14ac:dyDescent="0.3">
      <c r="B74" s="60" t="s">
        <v>233</v>
      </c>
      <c r="C74" s="60" t="s">
        <v>163</v>
      </c>
      <c r="D74" s="61">
        <v>43168</v>
      </c>
      <c r="E74" s="60">
        <v>6646</v>
      </c>
      <c r="F74" s="60">
        <v>53</v>
      </c>
      <c r="G74" s="60">
        <v>10</v>
      </c>
      <c r="H74" s="60"/>
      <c r="I74" s="60"/>
      <c r="J74" s="60"/>
      <c r="K74" s="60">
        <v>1</v>
      </c>
      <c r="L74" s="60">
        <v>4</v>
      </c>
      <c r="M74" s="60">
        <v>1</v>
      </c>
      <c r="N74" s="60">
        <v>1</v>
      </c>
      <c r="O74" s="60">
        <v>2</v>
      </c>
      <c r="P74" s="60"/>
      <c r="Q74" s="60"/>
      <c r="R74" s="60">
        <v>1</v>
      </c>
      <c r="S74" s="60"/>
      <c r="T74" s="60"/>
      <c r="U74" s="60"/>
      <c r="V74" s="60"/>
      <c r="W74" s="60"/>
      <c r="X74" s="60"/>
      <c r="Y74" s="60"/>
    </row>
    <row r="75" spans="2:25" x14ac:dyDescent="0.3">
      <c r="B75" s="60" t="s">
        <v>234</v>
      </c>
      <c r="C75" s="60" t="s">
        <v>163</v>
      </c>
      <c r="D75" s="61">
        <v>43168</v>
      </c>
      <c r="E75" s="60">
        <v>10075</v>
      </c>
      <c r="F75" s="60">
        <v>26</v>
      </c>
      <c r="G75" s="60">
        <v>9</v>
      </c>
      <c r="H75" s="60"/>
      <c r="I75" s="60"/>
      <c r="J75" s="60"/>
      <c r="K75" s="60"/>
      <c r="L75" s="60"/>
      <c r="M75" s="60"/>
      <c r="N75" s="60">
        <v>2</v>
      </c>
      <c r="O75" s="60">
        <v>3</v>
      </c>
      <c r="P75" s="60">
        <v>2</v>
      </c>
      <c r="Q75" s="60">
        <v>1</v>
      </c>
      <c r="R75" s="60">
        <v>1</v>
      </c>
      <c r="S75" s="60"/>
      <c r="T75" s="60"/>
      <c r="U75" s="60"/>
      <c r="V75" s="60"/>
      <c r="W75" s="60"/>
      <c r="X75" s="60"/>
      <c r="Y75" s="60"/>
    </row>
    <row r="76" spans="2:25" x14ac:dyDescent="0.3">
      <c r="B76" s="60" t="s">
        <v>235</v>
      </c>
      <c r="C76" s="60" t="s">
        <v>163</v>
      </c>
      <c r="D76" s="61">
        <v>43168</v>
      </c>
      <c r="E76" s="60">
        <v>9111</v>
      </c>
      <c r="F76" s="60">
        <v>42</v>
      </c>
      <c r="G76" s="60">
        <v>10</v>
      </c>
      <c r="H76" s="60"/>
      <c r="I76" s="60"/>
      <c r="J76" s="60"/>
      <c r="K76" s="60">
        <v>1</v>
      </c>
      <c r="L76" s="60">
        <v>1</v>
      </c>
      <c r="M76" s="60">
        <v>1</v>
      </c>
      <c r="N76" s="60">
        <v>1</v>
      </c>
      <c r="O76" s="60">
        <v>2</v>
      </c>
      <c r="P76" s="60"/>
      <c r="Q76" s="60">
        <v>4</v>
      </c>
      <c r="R76" s="60"/>
      <c r="S76" s="60"/>
      <c r="T76" s="60"/>
      <c r="U76" s="60"/>
      <c r="V76" s="60"/>
      <c r="W76" s="60"/>
      <c r="X76" s="60"/>
      <c r="Y76" s="60"/>
    </row>
    <row r="77" spans="2:25" x14ac:dyDescent="0.3">
      <c r="B77" s="60" t="s">
        <v>236</v>
      </c>
      <c r="C77" s="60" t="s">
        <v>163</v>
      </c>
      <c r="D77" s="61">
        <v>43168</v>
      </c>
      <c r="E77" s="60">
        <v>9859</v>
      </c>
      <c r="F77" s="60">
        <v>36</v>
      </c>
      <c r="G77" s="60">
        <v>9</v>
      </c>
      <c r="H77" s="60"/>
      <c r="I77" s="60"/>
      <c r="J77" s="60"/>
      <c r="K77" s="60"/>
      <c r="L77" s="60">
        <v>1</v>
      </c>
      <c r="M77" s="60"/>
      <c r="N77" s="60">
        <v>2</v>
      </c>
      <c r="O77" s="60">
        <v>2</v>
      </c>
      <c r="P77" s="60">
        <v>1</v>
      </c>
      <c r="Q77" s="60">
        <v>2</v>
      </c>
      <c r="R77" s="60">
        <v>1</v>
      </c>
      <c r="S77" s="60"/>
      <c r="T77" s="60"/>
      <c r="U77" s="60"/>
      <c r="V77" s="60"/>
      <c r="W77" s="60"/>
      <c r="X77" s="60"/>
      <c r="Y77" s="60"/>
    </row>
    <row r="78" spans="2:25" x14ac:dyDescent="0.3">
      <c r="B78" s="60" t="s">
        <v>237</v>
      </c>
      <c r="C78" s="60" t="s">
        <v>163</v>
      </c>
      <c r="D78" s="61">
        <v>43168</v>
      </c>
      <c r="E78" s="60">
        <v>8008</v>
      </c>
      <c r="F78" s="60">
        <v>41</v>
      </c>
      <c r="G78" s="60">
        <v>9</v>
      </c>
      <c r="H78" s="60"/>
      <c r="I78" s="60"/>
      <c r="J78" s="60">
        <v>1</v>
      </c>
      <c r="K78" s="60"/>
      <c r="L78" s="60">
        <v>1</v>
      </c>
      <c r="M78" s="60"/>
      <c r="N78" s="60">
        <v>2</v>
      </c>
      <c r="O78" s="60">
        <v>2</v>
      </c>
      <c r="P78" s="60">
        <v>2</v>
      </c>
      <c r="Q78" s="60">
        <v>1</v>
      </c>
      <c r="R78" s="60"/>
      <c r="S78" s="60"/>
      <c r="T78" s="60"/>
      <c r="U78" s="60"/>
      <c r="V78" s="60"/>
      <c r="W78" s="60"/>
      <c r="X78" s="60"/>
      <c r="Y78" s="60"/>
    </row>
    <row r="79" spans="2:25" x14ac:dyDescent="0.3">
      <c r="B79" s="60" t="s">
        <v>238</v>
      </c>
      <c r="C79" s="60" t="s">
        <v>163</v>
      </c>
      <c r="D79" s="61">
        <v>43168</v>
      </c>
      <c r="E79" s="60">
        <v>7734</v>
      </c>
      <c r="F79" s="60">
        <v>49</v>
      </c>
      <c r="G79" s="60">
        <v>10</v>
      </c>
      <c r="H79" s="60"/>
      <c r="I79" s="60">
        <v>1</v>
      </c>
      <c r="J79" s="60">
        <v>1</v>
      </c>
      <c r="K79" s="60"/>
      <c r="L79" s="60"/>
      <c r="M79" s="60">
        <v>1</v>
      </c>
      <c r="N79" s="60">
        <v>2</v>
      </c>
      <c r="O79" s="60">
        <v>2</v>
      </c>
      <c r="P79" s="60">
        <v>2</v>
      </c>
      <c r="Q79" s="60">
        <v>1</v>
      </c>
      <c r="R79" s="60"/>
      <c r="S79" s="60"/>
      <c r="T79" s="60"/>
      <c r="U79" s="60"/>
      <c r="V79" s="60"/>
      <c r="W79" s="60"/>
      <c r="X79" s="60"/>
      <c r="Y79" s="60"/>
    </row>
    <row r="80" spans="2:25" x14ac:dyDescent="0.3">
      <c r="B80" s="60" t="s">
        <v>239</v>
      </c>
      <c r="C80" s="60" t="s">
        <v>163</v>
      </c>
      <c r="D80" s="61">
        <v>43168</v>
      </c>
      <c r="E80" s="60">
        <v>8808</v>
      </c>
      <c r="F80" s="60">
        <v>51</v>
      </c>
      <c r="G80" s="60">
        <v>10</v>
      </c>
      <c r="H80" s="60"/>
      <c r="I80" s="60"/>
      <c r="J80" s="60">
        <v>3</v>
      </c>
      <c r="K80" s="60"/>
      <c r="L80" s="60"/>
      <c r="M80" s="60"/>
      <c r="N80" s="60">
        <v>1</v>
      </c>
      <c r="O80" s="60"/>
      <c r="P80" s="60">
        <v>3</v>
      </c>
      <c r="Q80" s="60">
        <v>3</v>
      </c>
      <c r="R80" s="60"/>
      <c r="S80" s="60"/>
      <c r="T80" s="60"/>
      <c r="U80" s="60"/>
      <c r="V80" s="60"/>
      <c r="W80" s="60"/>
      <c r="X80" s="60"/>
      <c r="Y80" s="60"/>
    </row>
    <row r="81" spans="2:25" x14ac:dyDescent="0.3">
      <c r="B81" s="60" t="s">
        <v>240</v>
      </c>
      <c r="C81" s="60" t="s">
        <v>163</v>
      </c>
      <c r="D81" s="61">
        <v>43168</v>
      </c>
      <c r="E81" s="60">
        <v>10819</v>
      </c>
      <c r="F81" s="60">
        <v>32</v>
      </c>
      <c r="G81" s="60">
        <v>10</v>
      </c>
      <c r="H81" s="60"/>
      <c r="I81" s="60"/>
      <c r="J81" s="60"/>
      <c r="K81" s="60">
        <v>1</v>
      </c>
      <c r="L81" s="60"/>
      <c r="M81" s="60"/>
      <c r="N81" s="60">
        <v>1</v>
      </c>
      <c r="O81" s="60">
        <v>2</v>
      </c>
      <c r="P81" s="60">
        <v>1</v>
      </c>
      <c r="Q81" s="60">
        <v>4</v>
      </c>
      <c r="R81" s="60">
        <v>1</v>
      </c>
      <c r="S81" s="60"/>
      <c r="T81" s="60"/>
      <c r="U81" s="60"/>
      <c r="V81" s="60"/>
      <c r="W81" s="60"/>
      <c r="X81" s="60"/>
      <c r="Y81" s="60"/>
    </row>
    <row r="82" spans="2:25" x14ac:dyDescent="0.3">
      <c r="B82" s="60" t="s">
        <v>231</v>
      </c>
      <c r="C82" s="60" t="s">
        <v>244</v>
      </c>
      <c r="D82" s="61">
        <v>43168</v>
      </c>
      <c r="E82" s="60">
        <v>43</v>
      </c>
      <c r="F82" s="60">
        <v>35</v>
      </c>
      <c r="G82" s="60">
        <v>10</v>
      </c>
      <c r="H82" s="60">
        <v>10</v>
      </c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2:25" x14ac:dyDescent="0.3">
      <c r="B83" s="60" t="s">
        <v>232</v>
      </c>
      <c r="C83" s="60" t="s">
        <v>244</v>
      </c>
      <c r="D83" s="61">
        <v>43168</v>
      </c>
      <c r="E83" s="60">
        <v>40</v>
      </c>
      <c r="F83" s="60">
        <v>52</v>
      </c>
      <c r="G83" s="60">
        <v>10</v>
      </c>
      <c r="H83" s="60">
        <v>10</v>
      </c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2:25" x14ac:dyDescent="0.3">
      <c r="B84" s="60" t="s">
        <v>233</v>
      </c>
      <c r="C84" s="60" t="s">
        <v>244</v>
      </c>
      <c r="D84" s="61">
        <v>43168</v>
      </c>
      <c r="E84" s="60">
        <v>43</v>
      </c>
      <c r="F84" s="60">
        <v>98</v>
      </c>
      <c r="G84" s="60">
        <v>10</v>
      </c>
      <c r="H84" s="60">
        <v>10</v>
      </c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2:25" x14ac:dyDescent="0.3">
      <c r="B85" s="60" t="s">
        <v>234</v>
      </c>
      <c r="C85" s="60" t="s">
        <v>244</v>
      </c>
      <c r="D85" s="61">
        <v>43168</v>
      </c>
      <c r="E85" s="60">
        <v>40</v>
      </c>
      <c r="F85" s="60">
        <v>95</v>
      </c>
      <c r="G85" s="60">
        <v>9</v>
      </c>
      <c r="H85" s="60">
        <v>9</v>
      </c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2:25" x14ac:dyDescent="0.3">
      <c r="B86" s="60" t="s">
        <v>235</v>
      </c>
      <c r="C86" s="60" t="s">
        <v>244</v>
      </c>
      <c r="D86" s="61">
        <v>43168</v>
      </c>
      <c r="E86" s="60">
        <v>44</v>
      </c>
      <c r="F86" s="60">
        <v>91</v>
      </c>
      <c r="G86" s="60">
        <v>10</v>
      </c>
      <c r="H86" s="60">
        <v>10</v>
      </c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</row>
    <row r="87" spans="2:25" x14ac:dyDescent="0.3">
      <c r="B87" s="60" t="s">
        <v>236</v>
      </c>
      <c r="C87" s="60" t="s">
        <v>244</v>
      </c>
      <c r="D87" s="61">
        <v>43168</v>
      </c>
      <c r="E87" s="60">
        <v>35</v>
      </c>
      <c r="F87" s="60">
        <v>37</v>
      </c>
      <c r="G87" s="60">
        <v>9</v>
      </c>
      <c r="H87" s="60">
        <v>9</v>
      </c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2:25" x14ac:dyDescent="0.3">
      <c r="B88" s="60" t="s">
        <v>237</v>
      </c>
      <c r="C88" s="60" t="s">
        <v>244</v>
      </c>
      <c r="D88" s="61">
        <v>43168</v>
      </c>
      <c r="E88" s="60">
        <v>43</v>
      </c>
      <c r="F88" s="60">
        <v>56</v>
      </c>
      <c r="G88" s="60">
        <v>9</v>
      </c>
      <c r="H88" s="60">
        <v>9</v>
      </c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2:25" x14ac:dyDescent="0.3">
      <c r="B89" s="60" t="s">
        <v>238</v>
      </c>
      <c r="C89" s="60" t="s">
        <v>244</v>
      </c>
      <c r="D89" s="61">
        <v>43168</v>
      </c>
      <c r="E89" s="60">
        <v>50</v>
      </c>
      <c r="F89" s="60">
        <v>54</v>
      </c>
      <c r="G89" s="60">
        <v>10</v>
      </c>
      <c r="H89" s="60">
        <v>10</v>
      </c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2:25" x14ac:dyDescent="0.3">
      <c r="B90" s="60" t="s">
        <v>239</v>
      </c>
      <c r="C90" s="60" t="s">
        <v>244</v>
      </c>
      <c r="D90" s="61">
        <v>43168</v>
      </c>
      <c r="E90" s="60">
        <v>72</v>
      </c>
      <c r="F90" s="60">
        <v>85</v>
      </c>
      <c r="G90" s="60">
        <v>10</v>
      </c>
      <c r="H90" s="60">
        <v>10</v>
      </c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</row>
    <row r="91" spans="2:25" x14ac:dyDescent="0.3">
      <c r="B91" s="60" t="s">
        <v>240</v>
      </c>
      <c r="C91" s="60" t="s">
        <v>244</v>
      </c>
      <c r="D91" s="61">
        <v>43168</v>
      </c>
      <c r="E91" s="60">
        <v>61</v>
      </c>
      <c r="F91" s="60">
        <v>155</v>
      </c>
      <c r="G91" s="60">
        <v>10</v>
      </c>
      <c r="H91" s="60">
        <v>10</v>
      </c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</row>
    <row r="92" spans="2:25" x14ac:dyDescent="0.3">
      <c r="B92" s="60" t="s">
        <v>231</v>
      </c>
      <c r="C92" s="60" t="s">
        <v>245</v>
      </c>
      <c r="D92" s="61">
        <v>43168</v>
      </c>
      <c r="E92" s="66">
        <v>10.7</v>
      </c>
      <c r="F92" s="68">
        <v>11</v>
      </c>
      <c r="G92" s="60">
        <v>10</v>
      </c>
      <c r="H92" s="69"/>
      <c r="I92" s="69"/>
      <c r="J92" s="69"/>
      <c r="K92" s="69"/>
      <c r="L92" s="69"/>
      <c r="M92" s="69"/>
      <c r="N92" s="60"/>
      <c r="O92" s="60"/>
      <c r="P92" s="60"/>
      <c r="Q92" s="60">
        <v>2</v>
      </c>
      <c r="R92" s="60">
        <v>2</v>
      </c>
      <c r="S92" s="60">
        <v>3</v>
      </c>
      <c r="T92" s="60">
        <v>3</v>
      </c>
      <c r="U92" s="60"/>
      <c r="V92" s="60"/>
      <c r="W92" s="60"/>
      <c r="X92" s="60"/>
      <c r="Y92" s="69"/>
    </row>
    <row r="93" spans="2:25" x14ac:dyDescent="0.3">
      <c r="B93" s="60" t="s">
        <v>232</v>
      </c>
      <c r="C93" s="60" t="s">
        <v>245</v>
      </c>
      <c r="D93" s="61">
        <v>43168</v>
      </c>
      <c r="E93" s="66">
        <v>10.199999999999999</v>
      </c>
      <c r="F93" s="72">
        <v>9</v>
      </c>
      <c r="G93" s="60">
        <v>10</v>
      </c>
      <c r="H93" s="69"/>
      <c r="I93" s="69"/>
      <c r="J93" s="69"/>
      <c r="K93" s="69"/>
      <c r="L93" s="69"/>
      <c r="M93" s="69"/>
      <c r="N93" s="60"/>
      <c r="O93" s="60"/>
      <c r="P93" s="60"/>
      <c r="Q93" s="60">
        <v>2</v>
      </c>
      <c r="R93" s="60">
        <v>5</v>
      </c>
      <c r="S93" s="60">
        <v>2</v>
      </c>
      <c r="T93" s="60">
        <v>1</v>
      </c>
      <c r="U93" s="60"/>
      <c r="V93" s="60"/>
      <c r="W93" s="60"/>
      <c r="X93" s="60"/>
      <c r="Y93" s="69"/>
    </row>
    <row r="94" spans="2:25" x14ac:dyDescent="0.3">
      <c r="B94" s="60" t="s">
        <v>233</v>
      </c>
      <c r="C94" s="60" t="s">
        <v>245</v>
      </c>
      <c r="D94" s="61">
        <v>43168</v>
      </c>
      <c r="E94" s="66">
        <v>9.4</v>
      </c>
      <c r="F94" s="73">
        <v>10</v>
      </c>
      <c r="G94" s="60">
        <v>10</v>
      </c>
      <c r="H94" s="69"/>
      <c r="I94" s="69"/>
      <c r="J94" s="69"/>
      <c r="K94" s="69"/>
      <c r="L94" s="69"/>
      <c r="M94" s="69"/>
      <c r="N94" s="60"/>
      <c r="O94" s="60"/>
      <c r="P94" s="60">
        <v>2</v>
      </c>
      <c r="Q94" s="60">
        <v>3</v>
      </c>
      <c r="R94" s="60">
        <v>4</v>
      </c>
      <c r="S94" s="60">
        <v>1</v>
      </c>
      <c r="T94" s="60"/>
      <c r="U94" s="60"/>
      <c r="V94" s="60"/>
      <c r="W94" s="60"/>
      <c r="X94" s="60"/>
      <c r="Y94" s="69"/>
    </row>
    <row r="95" spans="2:25" x14ac:dyDescent="0.3">
      <c r="B95" s="60" t="s">
        <v>234</v>
      </c>
      <c r="C95" s="60" t="s">
        <v>245</v>
      </c>
      <c r="D95" s="61">
        <v>43168</v>
      </c>
      <c r="E95" s="66">
        <v>9.5</v>
      </c>
      <c r="F95" s="73">
        <v>11</v>
      </c>
      <c r="G95" s="60">
        <v>8</v>
      </c>
      <c r="H95" s="69"/>
      <c r="I95" s="69"/>
      <c r="J95" s="69"/>
      <c r="K95" s="69"/>
      <c r="L95" s="69"/>
      <c r="M95" s="69"/>
      <c r="N95" s="60"/>
      <c r="O95" s="60"/>
      <c r="P95" s="60">
        <v>1</v>
      </c>
      <c r="Q95" s="60">
        <v>4</v>
      </c>
      <c r="R95" s="60">
        <v>1</v>
      </c>
      <c r="S95" s="60">
        <v>2</v>
      </c>
      <c r="T95" s="60"/>
      <c r="U95" s="60"/>
      <c r="V95" s="60"/>
      <c r="W95" s="60"/>
      <c r="X95" s="60"/>
      <c r="Y95" s="69"/>
    </row>
    <row r="96" spans="2:25" x14ac:dyDescent="0.3">
      <c r="B96" s="60" t="s">
        <v>235</v>
      </c>
      <c r="C96" s="60" t="s">
        <v>245</v>
      </c>
      <c r="D96" s="61">
        <v>43168</v>
      </c>
      <c r="E96" s="66">
        <v>10.4</v>
      </c>
      <c r="F96" s="73">
        <v>9</v>
      </c>
      <c r="G96" s="60">
        <v>10</v>
      </c>
      <c r="H96" s="69"/>
      <c r="I96" s="69"/>
      <c r="J96" s="69"/>
      <c r="K96" s="69"/>
      <c r="L96" s="69"/>
      <c r="M96" s="69"/>
      <c r="N96" s="60"/>
      <c r="O96" s="60"/>
      <c r="P96" s="60"/>
      <c r="Q96" s="60">
        <v>2</v>
      </c>
      <c r="R96" s="60">
        <v>3</v>
      </c>
      <c r="S96" s="60">
        <v>4</v>
      </c>
      <c r="T96" s="60">
        <v>1</v>
      </c>
      <c r="U96" s="60"/>
      <c r="V96" s="60"/>
      <c r="W96" s="60"/>
      <c r="X96" s="60"/>
      <c r="Y96" s="69"/>
    </row>
    <row r="97" spans="2:25" x14ac:dyDescent="0.3">
      <c r="B97" s="60" t="s">
        <v>236</v>
      </c>
      <c r="C97" s="60" t="s">
        <v>245</v>
      </c>
      <c r="D97" s="61">
        <v>43168</v>
      </c>
      <c r="E97" s="66">
        <v>9.9</v>
      </c>
      <c r="F97" s="73">
        <v>8</v>
      </c>
      <c r="G97" s="60">
        <v>9</v>
      </c>
      <c r="H97" s="69"/>
      <c r="I97" s="69"/>
      <c r="J97" s="69"/>
      <c r="K97" s="69"/>
      <c r="L97" s="69"/>
      <c r="M97" s="69"/>
      <c r="N97" s="60"/>
      <c r="O97" s="60"/>
      <c r="P97" s="60"/>
      <c r="Q97" s="60">
        <v>3</v>
      </c>
      <c r="R97" s="60">
        <v>4</v>
      </c>
      <c r="S97" s="60">
        <v>2</v>
      </c>
      <c r="T97" s="60"/>
      <c r="U97" s="60"/>
      <c r="V97" s="60"/>
      <c r="W97" s="60"/>
      <c r="X97" s="60"/>
      <c r="Y97" s="69"/>
    </row>
    <row r="98" spans="2:25" x14ac:dyDescent="0.3">
      <c r="B98" s="60" t="s">
        <v>237</v>
      </c>
      <c r="C98" s="60" t="s">
        <v>245</v>
      </c>
      <c r="D98" s="61">
        <v>43168</v>
      </c>
      <c r="E98" s="66">
        <v>10.7</v>
      </c>
      <c r="F98" s="73">
        <v>7</v>
      </c>
      <c r="G98" s="60">
        <v>9</v>
      </c>
      <c r="H98" s="69"/>
      <c r="I98" s="69"/>
      <c r="J98" s="69"/>
      <c r="K98" s="69"/>
      <c r="L98" s="69"/>
      <c r="M98" s="69"/>
      <c r="N98" s="60"/>
      <c r="O98" s="60"/>
      <c r="P98" s="60"/>
      <c r="Q98" s="60"/>
      <c r="R98" s="60">
        <v>4</v>
      </c>
      <c r="S98" s="60">
        <v>4</v>
      </c>
      <c r="T98" s="60">
        <v>1</v>
      </c>
      <c r="U98" s="60"/>
      <c r="V98" s="60"/>
      <c r="W98" s="60"/>
      <c r="X98" s="60"/>
      <c r="Y98" s="69"/>
    </row>
    <row r="99" spans="2:25" x14ac:dyDescent="0.3">
      <c r="B99" s="60" t="s">
        <v>238</v>
      </c>
      <c r="C99" s="60" t="s">
        <v>245</v>
      </c>
      <c r="D99" s="61">
        <v>43168</v>
      </c>
      <c r="E99" s="66">
        <v>10.1</v>
      </c>
      <c r="F99" s="73">
        <v>10</v>
      </c>
      <c r="G99" s="60">
        <v>10</v>
      </c>
      <c r="H99" s="69"/>
      <c r="I99" s="69"/>
      <c r="J99" s="69"/>
      <c r="K99" s="69"/>
      <c r="L99" s="69"/>
      <c r="M99" s="69"/>
      <c r="N99" s="60"/>
      <c r="O99" s="60"/>
      <c r="P99" s="60">
        <v>1</v>
      </c>
      <c r="Q99" s="60">
        <v>1</v>
      </c>
      <c r="R99" s="60">
        <v>4</v>
      </c>
      <c r="S99" s="60">
        <v>4</v>
      </c>
      <c r="T99" s="60"/>
      <c r="U99" s="60"/>
      <c r="V99" s="60"/>
      <c r="W99" s="60"/>
      <c r="X99" s="60"/>
      <c r="Y99" s="69"/>
    </row>
    <row r="100" spans="2:25" x14ac:dyDescent="0.3">
      <c r="B100" s="60" t="s">
        <v>239</v>
      </c>
      <c r="C100" s="60" t="s">
        <v>245</v>
      </c>
      <c r="D100" s="61">
        <v>43168</v>
      </c>
      <c r="E100" s="66">
        <v>9.9</v>
      </c>
      <c r="F100" s="73">
        <v>7</v>
      </c>
      <c r="G100" s="60">
        <v>10</v>
      </c>
      <c r="H100" s="69"/>
      <c r="I100" s="69"/>
      <c r="J100" s="69"/>
      <c r="K100" s="69"/>
      <c r="L100" s="69"/>
      <c r="M100" s="69"/>
      <c r="N100" s="60"/>
      <c r="O100" s="60"/>
      <c r="P100" s="60"/>
      <c r="Q100" s="60">
        <v>3</v>
      </c>
      <c r="R100" s="60">
        <v>5</v>
      </c>
      <c r="S100" s="60">
        <v>2</v>
      </c>
      <c r="T100" s="60"/>
      <c r="U100" s="60"/>
      <c r="V100" s="60"/>
      <c r="W100" s="60"/>
      <c r="X100" s="60"/>
      <c r="Y100" s="69"/>
    </row>
    <row r="101" spans="2:25" x14ac:dyDescent="0.3">
      <c r="B101" s="60" t="s">
        <v>240</v>
      </c>
      <c r="C101" s="60" t="s">
        <v>245</v>
      </c>
      <c r="D101" s="61">
        <v>43168</v>
      </c>
      <c r="E101" s="66">
        <v>10.5</v>
      </c>
      <c r="F101" s="73">
        <v>8</v>
      </c>
      <c r="G101" s="60">
        <v>10</v>
      </c>
      <c r="H101" s="69"/>
      <c r="I101" s="69"/>
      <c r="J101" s="69"/>
      <c r="K101" s="69"/>
      <c r="L101" s="69"/>
      <c r="M101" s="69"/>
      <c r="N101" s="60"/>
      <c r="O101" s="60"/>
      <c r="P101" s="60"/>
      <c r="Q101" s="60">
        <v>1</v>
      </c>
      <c r="R101" s="60">
        <v>4</v>
      </c>
      <c r="S101" s="60">
        <v>4</v>
      </c>
      <c r="T101" s="60">
        <v>1</v>
      </c>
      <c r="U101" s="60"/>
      <c r="V101" s="60"/>
      <c r="W101" s="60"/>
      <c r="X101" s="60"/>
      <c r="Y101" s="69"/>
    </row>
    <row r="102" spans="2:25" x14ac:dyDescent="0.3">
      <c r="B102" s="60" t="s">
        <v>231</v>
      </c>
      <c r="C102" s="60" t="s">
        <v>246</v>
      </c>
      <c r="D102" s="61">
        <v>43168</v>
      </c>
      <c r="E102" s="66">
        <v>7.4</v>
      </c>
      <c r="F102" s="68">
        <v>11</v>
      </c>
      <c r="G102" s="68">
        <v>10</v>
      </c>
      <c r="H102" s="60"/>
      <c r="I102" s="60"/>
      <c r="J102" s="60"/>
      <c r="K102" s="60"/>
      <c r="L102" s="60"/>
      <c r="M102" s="60"/>
      <c r="N102" s="60">
        <v>1</v>
      </c>
      <c r="O102" s="60">
        <v>5</v>
      </c>
      <c r="P102" s="60">
        <v>3</v>
      </c>
      <c r="Q102" s="60">
        <v>1</v>
      </c>
      <c r="R102" s="60"/>
      <c r="S102" s="60"/>
      <c r="T102" s="60"/>
      <c r="U102" s="60"/>
      <c r="V102" s="60"/>
      <c r="W102" s="60"/>
      <c r="X102" s="60"/>
      <c r="Y102" s="60"/>
    </row>
    <row r="103" spans="2:25" x14ac:dyDescent="0.3">
      <c r="B103" s="60" t="s">
        <v>232</v>
      </c>
      <c r="C103" s="60" t="s">
        <v>246</v>
      </c>
      <c r="D103" s="61">
        <v>43168</v>
      </c>
      <c r="E103" s="66">
        <v>8.1</v>
      </c>
      <c r="F103" s="72">
        <v>11</v>
      </c>
      <c r="G103" s="68">
        <v>9</v>
      </c>
      <c r="H103" s="60"/>
      <c r="I103" s="60"/>
      <c r="J103" s="60"/>
      <c r="K103" s="60"/>
      <c r="L103" s="60"/>
      <c r="M103" s="60"/>
      <c r="N103" s="60"/>
      <c r="O103" s="60">
        <v>3</v>
      </c>
      <c r="P103" s="60">
        <v>2</v>
      </c>
      <c r="Q103" s="60">
        <v>4</v>
      </c>
      <c r="R103" s="60"/>
      <c r="S103" s="60"/>
      <c r="T103" s="60"/>
      <c r="U103" s="60"/>
      <c r="V103" s="60"/>
      <c r="W103" s="60"/>
      <c r="X103" s="60"/>
      <c r="Y103" s="60"/>
    </row>
    <row r="104" spans="2:25" x14ac:dyDescent="0.3">
      <c r="B104" s="60" t="s">
        <v>233</v>
      </c>
      <c r="C104" s="60" t="s">
        <v>246</v>
      </c>
      <c r="D104" s="61">
        <v>43168</v>
      </c>
      <c r="E104" s="66">
        <v>7.5</v>
      </c>
      <c r="F104" s="73">
        <v>13</v>
      </c>
      <c r="G104" s="68">
        <v>10</v>
      </c>
      <c r="H104" s="60"/>
      <c r="I104" s="60"/>
      <c r="J104" s="60"/>
      <c r="K104" s="60"/>
      <c r="L104" s="60"/>
      <c r="M104" s="60"/>
      <c r="N104" s="60">
        <v>2</v>
      </c>
      <c r="O104" s="60">
        <v>2</v>
      </c>
      <c r="P104" s="60">
        <v>5</v>
      </c>
      <c r="Q104" s="60">
        <v>1</v>
      </c>
      <c r="R104" s="60"/>
      <c r="S104" s="60"/>
      <c r="T104" s="60"/>
      <c r="U104" s="60"/>
      <c r="V104" s="60"/>
      <c r="W104" s="60"/>
      <c r="X104" s="60"/>
      <c r="Y104" s="60"/>
    </row>
    <row r="105" spans="2:25" x14ac:dyDescent="0.3">
      <c r="B105" s="60" t="s">
        <v>234</v>
      </c>
      <c r="C105" s="60" t="s">
        <v>246</v>
      </c>
      <c r="D105" s="61">
        <v>43168</v>
      </c>
      <c r="E105" s="66">
        <v>7.4</v>
      </c>
      <c r="F105" s="73">
        <v>12</v>
      </c>
      <c r="G105" s="68">
        <v>8</v>
      </c>
      <c r="H105" s="60"/>
      <c r="I105" s="60"/>
      <c r="J105" s="60"/>
      <c r="K105" s="60"/>
      <c r="L105" s="60"/>
      <c r="M105" s="60"/>
      <c r="N105" s="60">
        <v>1</v>
      </c>
      <c r="O105" s="60">
        <v>4</v>
      </c>
      <c r="P105" s="60">
        <v>2</v>
      </c>
      <c r="Q105" s="60">
        <v>1</v>
      </c>
      <c r="R105" s="60"/>
      <c r="S105" s="60"/>
      <c r="T105" s="60"/>
      <c r="U105" s="60"/>
      <c r="V105" s="60"/>
      <c r="W105" s="60"/>
      <c r="X105" s="60"/>
      <c r="Y105" s="60"/>
    </row>
    <row r="106" spans="2:25" x14ac:dyDescent="0.3">
      <c r="B106" s="60" t="s">
        <v>235</v>
      </c>
      <c r="C106" s="60" t="s">
        <v>246</v>
      </c>
      <c r="D106" s="61">
        <v>43168</v>
      </c>
      <c r="E106" s="66">
        <v>8</v>
      </c>
      <c r="F106" s="73">
        <v>6</v>
      </c>
      <c r="G106" s="68">
        <v>10</v>
      </c>
      <c r="H106" s="60"/>
      <c r="I106" s="60"/>
      <c r="J106" s="60"/>
      <c r="K106" s="60"/>
      <c r="L106" s="60"/>
      <c r="M106" s="60"/>
      <c r="N106" s="60"/>
      <c r="O106" s="60">
        <v>1</v>
      </c>
      <c r="P106" s="60">
        <v>8</v>
      </c>
      <c r="Q106" s="60">
        <v>1</v>
      </c>
      <c r="R106" s="60"/>
      <c r="S106" s="60"/>
      <c r="T106" s="60"/>
      <c r="U106" s="60"/>
      <c r="V106" s="60"/>
      <c r="W106" s="60"/>
      <c r="X106" s="60"/>
      <c r="Y106" s="60"/>
    </row>
    <row r="107" spans="2:25" x14ac:dyDescent="0.3">
      <c r="B107" s="60" t="s">
        <v>236</v>
      </c>
      <c r="C107" s="60" t="s">
        <v>246</v>
      </c>
      <c r="D107" s="61">
        <v>43168</v>
      </c>
      <c r="E107" s="66">
        <v>7</v>
      </c>
      <c r="F107" s="73">
        <v>7</v>
      </c>
      <c r="G107" s="68">
        <v>9</v>
      </c>
      <c r="H107" s="60"/>
      <c r="I107" s="60"/>
      <c r="J107" s="60"/>
      <c r="K107" s="60"/>
      <c r="L107" s="60"/>
      <c r="M107" s="60"/>
      <c r="N107" s="60">
        <v>1</v>
      </c>
      <c r="O107" s="60">
        <v>7</v>
      </c>
      <c r="P107" s="60">
        <v>1</v>
      </c>
      <c r="Q107" s="60"/>
      <c r="R107" s="60"/>
      <c r="S107" s="60"/>
      <c r="T107" s="60"/>
      <c r="U107" s="60"/>
      <c r="V107" s="60"/>
      <c r="W107" s="60"/>
      <c r="X107" s="60"/>
      <c r="Y107" s="60"/>
    </row>
    <row r="108" spans="2:25" x14ac:dyDescent="0.3">
      <c r="B108" s="60" t="s">
        <v>237</v>
      </c>
      <c r="C108" s="60" t="s">
        <v>246</v>
      </c>
      <c r="D108" s="61">
        <v>43168</v>
      </c>
      <c r="E108" s="66">
        <v>7.4</v>
      </c>
      <c r="F108" s="73">
        <v>10</v>
      </c>
      <c r="G108" s="68">
        <v>9</v>
      </c>
      <c r="H108" s="60"/>
      <c r="I108" s="60"/>
      <c r="J108" s="60"/>
      <c r="K108" s="60"/>
      <c r="L108" s="60"/>
      <c r="M108" s="60"/>
      <c r="N108" s="60">
        <v>1</v>
      </c>
      <c r="O108" s="60">
        <v>3</v>
      </c>
      <c r="P108" s="60">
        <v>5</v>
      </c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2:25" x14ac:dyDescent="0.3">
      <c r="B109" s="60" t="s">
        <v>238</v>
      </c>
      <c r="C109" s="60" t="s">
        <v>246</v>
      </c>
      <c r="D109" s="61">
        <v>43168</v>
      </c>
      <c r="E109" s="66">
        <v>7.6</v>
      </c>
      <c r="F109" s="73">
        <v>13</v>
      </c>
      <c r="G109" s="68">
        <v>10</v>
      </c>
      <c r="H109" s="60"/>
      <c r="I109" s="60"/>
      <c r="J109" s="60"/>
      <c r="K109" s="60"/>
      <c r="L109" s="60"/>
      <c r="M109" s="60"/>
      <c r="N109" s="60">
        <v>1</v>
      </c>
      <c r="O109" s="60">
        <v>4</v>
      </c>
      <c r="P109" s="60">
        <v>3</v>
      </c>
      <c r="Q109" s="60">
        <v>2</v>
      </c>
      <c r="R109" s="60"/>
      <c r="S109" s="60"/>
      <c r="T109" s="60"/>
      <c r="U109" s="60"/>
      <c r="V109" s="60"/>
      <c r="W109" s="60"/>
      <c r="X109" s="60"/>
      <c r="Y109" s="60"/>
    </row>
    <row r="110" spans="2:25" x14ac:dyDescent="0.3">
      <c r="B110" s="60" t="s">
        <v>239</v>
      </c>
      <c r="C110" s="60" t="s">
        <v>246</v>
      </c>
      <c r="D110" s="61">
        <v>43168</v>
      </c>
      <c r="E110" s="66">
        <v>8.1999999999999993</v>
      </c>
      <c r="F110" s="73">
        <v>14</v>
      </c>
      <c r="G110" s="68">
        <v>10</v>
      </c>
      <c r="H110" s="60"/>
      <c r="I110" s="60"/>
      <c r="J110" s="60"/>
      <c r="K110" s="60"/>
      <c r="L110" s="60"/>
      <c r="M110" s="60"/>
      <c r="N110" s="60"/>
      <c r="O110" s="60">
        <v>3</v>
      </c>
      <c r="P110" s="60">
        <v>4</v>
      </c>
      <c r="Q110" s="60">
        <v>1</v>
      </c>
      <c r="R110" s="60">
        <v>2</v>
      </c>
      <c r="S110" s="60"/>
      <c r="T110" s="60"/>
      <c r="U110" s="60"/>
      <c r="V110" s="60"/>
      <c r="W110" s="60"/>
      <c r="X110" s="60"/>
      <c r="Y110" s="60"/>
    </row>
    <row r="111" spans="2:25" x14ac:dyDescent="0.3">
      <c r="B111" s="60" t="s">
        <v>240</v>
      </c>
      <c r="C111" s="60" t="s">
        <v>246</v>
      </c>
      <c r="D111" s="61">
        <v>43168</v>
      </c>
      <c r="E111" s="66">
        <v>7.7</v>
      </c>
      <c r="F111" s="73">
        <v>12</v>
      </c>
      <c r="G111" s="68">
        <v>10</v>
      </c>
      <c r="H111" s="60"/>
      <c r="I111" s="60"/>
      <c r="J111" s="60"/>
      <c r="K111" s="60"/>
      <c r="L111" s="60"/>
      <c r="M111" s="60"/>
      <c r="N111" s="60"/>
      <c r="O111" s="60">
        <v>5</v>
      </c>
      <c r="P111" s="60">
        <v>4</v>
      </c>
      <c r="Q111" s="60"/>
      <c r="R111" s="60">
        <v>1</v>
      </c>
      <c r="S111" s="60"/>
      <c r="T111" s="60"/>
      <c r="U111" s="60"/>
      <c r="V111" s="60"/>
      <c r="W111" s="60"/>
      <c r="X111" s="60"/>
      <c r="Y111" s="60"/>
    </row>
    <row r="112" spans="2:25" x14ac:dyDescent="0.3">
      <c r="B112" s="60" t="s">
        <v>231</v>
      </c>
      <c r="C112" s="60" t="s">
        <v>247</v>
      </c>
      <c r="D112" s="61">
        <v>43168</v>
      </c>
      <c r="E112" s="66">
        <v>7.2</v>
      </c>
      <c r="F112" s="67">
        <v>22.5</v>
      </c>
      <c r="G112" s="68">
        <v>10</v>
      </c>
      <c r="H112" s="60"/>
      <c r="I112" s="60"/>
      <c r="J112" s="60"/>
      <c r="K112" s="60"/>
      <c r="L112" s="60"/>
      <c r="M112" s="60">
        <v>1</v>
      </c>
      <c r="N112" s="60">
        <v>4</v>
      </c>
      <c r="O112" s="60"/>
      <c r="P112" s="60">
        <v>3</v>
      </c>
      <c r="Q112" s="60">
        <v>1</v>
      </c>
      <c r="R112" s="60">
        <v>1</v>
      </c>
      <c r="S112" s="60"/>
      <c r="T112" s="60"/>
      <c r="U112" s="60"/>
      <c r="V112" s="60"/>
      <c r="W112" s="60"/>
      <c r="X112" s="60"/>
      <c r="Y112" s="60"/>
    </row>
    <row r="113" spans="2:25" x14ac:dyDescent="0.3">
      <c r="B113" s="60" t="s">
        <v>232</v>
      </c>
      <c r="C113" s="60" t="s">
        <v>247</v>
      </c>
      <c r="D113" s="61">
        <v>43168</v>
      </c>
      <c r="E113" s="66">
        <v>6.9</v>
      </c>
      <c r="F113" s="70">
        <v>21.2</v>
      </c>
      <c r="G113" s="68">
        <v>8</v>
      </c>
      <c r="H113" s="60"/>
      <c r="I113" s="60"/>
      <c r="J113" s="60"/>
      <c r="K113" s="60"/>
      <c r="L113" s="60"/>
      <c r="M113" s="60">
        <v>1</v>
      </c>
      <c r="N113" s="60">
        <v>3</v>
      </c>
      <c r="O113" s="60">
        <v>2</v>
      </c>
      <c r="P113" s="60"/>
      <c r="Q113" s="60">
        <v>2</v>
      </c>
      <c r="R113" s="60"/>
      <c r="S113" s="60"/>
      <c r="T113" s="60"/>
      <c r="U113" s="60"/>
      <c r="V113" s="60"/>
      <c r="W113" s="60"/>
      <c r="X113" s="60"/>
      <c r="Y113" s="60"/>
    </row>
    <row r="114" spans="2:25" x14ac:dyDescent="0.3">
      <c r="B114" s="60" t="s">
        <v>233</v>
      </c>
      <c r="C114" s="60" t="s">
        <v>247</v>
      </c>
      <c r="D114" s="61">
        <v>43168</v>
      </c>
      <c r="E114" s="66">
        <v>6.6</v>
      </c>
      <c r="F114" s="71">
        <v>28.7</v>
      </c>
      <c r="G114" s="68">
        <v>10</v>
      </c>
      <c r="H114" s="60"/>
      <c r="I114" s="60"/>
      <c r="J114" s="60"/>
      <c r="K114" s="60"/>
      <c r="L114" s="60">
        <v>2</v>
      </c>
      <c r="M114" s="60"/>
      <c r="N114" s="60">
        <v>3</v>
      </c>
      <c r="O114" s="60">
        <v>3</v>
      </c>
      <c r="P114" s="60"/>
      <c r="Q114" s="60">
        <v>1</v>
      </c>
      <c r="R114" s="60">
        <v>1</v>
      </c>
      <c r="S114" s="60"/>
      <c r="T114" s="60"/>
      <c r="U114" s="60"/>
      <c r="V114" s="60"/>
      <c r="W114" s="60"/>
      <c r="X114" s="60"/>
      <c r="Y114" s="60"/>
    </row>
    <row r="115" spans="2:25" x14ac:dyDescent="0.3">
      <c r="B115" s="60" t="s">
        <v>234</v>
      </c>
      <c r="C115" s="60" t="s">
        <v>247</v>
      </c>
      <c r="D115" s="61">
        <v>43168</v>
      </c>
      <c r="E115" s="66">
        <v>6.3</v>
      </c>
      <c r="F115" s="71">
        <v>26.7</v>
      </c>
      <c r="G115" s="68">
        <v>8</v>
      </c>
      <c r="H115" s="60"/>
      <c r="I115" s="60"/>
      <c r="J115" s="60"/>
      <c r="K115" s="60"/>
      <c r="L115" s="60">
        <v>2</v>
      </c>
      <c r="M115" s="60"/>
      <c r="N115" s="60">
        <v>2</v>
      </c>
      <c r="O115" s="60">
        <v>3</v>
      </c>
      <c r="P115" s="60"/>
      <c r="Q115" s="60">
        <v>1</v>
      </c>
      <c r="R115" s="60"/>
      <c r="S115" s="60"/>
      <c r="T115" s="60"/>
      <c r="U115" s="60"/>
      <c r="V115" s="60"/>
      <c r="W115" s="60"/>
      <c r="X115" s="60"/>
      <c r="Y115" s="60"/>
    </row>
    <row r="116" spans="2:25" x14ac:dyDescent="0.3">
      <c r="B116" s="60" t="s">
        <v>235</v>
      </c>
      <c r="C116" s="60" t="s">
        <v>247</v>
      </c>
      <c r="D116" s="61">
        <v>43168</v>
      </c>
      <c r="E116" s="66">
        <v>7.4</v>
      </c>
      <c r="F116" s="71">
        <v>19.3</v>
      </c>
      <c r="G116" s="68">
        <v>10</v>
      </c>
      <c r="H116" s="60"/>
      <c r="I116" s="60"/>
      <c r="J116" s="60"/>
      <c r="K116" s="60"/>
      <c r="L116" s="60"/>
      <c r="M116" s="60">
        <v>1</v>
      </c>
      <c r="N116" s="60">
        <v>2</v>
      </c>
      <c r="O116" s="60">
        <v>2</v>
      </c>
      <c r="P116" s="60">
        <v>2</v>
      </c>
      <c r="Q116" s="60">
        <v>3</v>
      </c>
      <c r="R116" s="60"/>
      <c r="S116" s="60"/>
      <c r="T116" s="60"/>
      <c r="U116" s="60"/>
      <c r="V116" s="60"/>
      <c r="W116" s="60"/>
      <c r="X116" s="60"/>
      <c r="Y116" s="60"/>
    </row>
    <row r="117" spans="2:25" x14ac:dyDescent="0.3">
      <c r="B117" s="60" t="s">
        <v>236</v>
      </c>
      <c r="C117" s="60" t="s">
        <v>247</v>
      </c>
      <c r="D117" s="61">
        <v>43168</v>
      </c>
      <c r="E117" s="66">
        <v>6.4</v>
      </c>
      <c r="F117" s="71">
        <v>24.7</v>
      </c>
      <c r="G117" s="68">
        <v>9</v>
      </c>
      <c r="H117" s="60"/>
      <c r="I117" s="60"/>
      <c r="J117" s="60"/>
      <c r="K117" s="60"/>
      <c r="L117" s="60">
        <v>1</v>
      </c>
      <c r="M117" s="60">
        <v>2</v>
      </c>
      <c r="N117" s="60">
        <v>1</v>
      </c>
      <c r="O117" s="60">
        <v>3</v>
      </c>
      <c r="P117" s="60">
        <v>1</v>
      </c>
      <c r="Q117" s="60">
        <v>1</v>
      </c>
      <c r="R117" s="60"/>
      <c r="S117" s="60"/>
      <c r="T117" s="60"/>
      <c r="U117" s="60"/>
      <c r="V117" s="60"/>
      <c r="W117" s="60"/>
      <c r="X117" s="60"/>
      <c r="Y117" s="60"/>
    </row>
    <row r="118" spans="2:25" x14ac:dyDescent="0.3">
      <c r="B118" s="60" t="s">
        <v>237</v>
      </c>
      <c r="C118" s="60" t="s">
        <v>247</v>
      </c>
      <c r="D118" s="61">
        <v>43168</v>
      </c>
      <c r="E118" s="66">
        <v>6.2</v>
      </c>
      <c r="F118" s="71">
        <v>13.4</v>
      </c>
      <c r="G118" s="68">
        <v>9</v>
      </c>
      <c r="H118" s="60"/>
      <c r="I118" s="60"/>
      <c r="J118" s="60"/>
      <c r="K118" s="60"/>
      <c r="L118" s="60"/>
      <c r="M118" s="60">
        <v>2</v>
      </c>
      <c r="N118" s="60">
        <v>3</v>
      </c>
      <c r="O118" s="60">
        <v>4</v>
      </c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2:25" x14ac:dyDescent="0.3">
      <c r="B119" s="60" t="s">
        <v>238</v>
      </c>
      <c r="C119" s="60" t="s">
        <v>247</v>
      </c>
      <c r="D119" s="61">
        <v>43168</v>
      </c>
      <c r="E119" s="66">
        <v>7.2</v>
      </c>
      <c r="F119" s="71">
        <v>14.3</v>
      </c>
      <c r="G119" s="68">
        <v>10</v>
      </c>
      <c r="H119" s="60"/>
      <c r="I119" s="60"/>
      <c r="J119" s="60"/>
      <c r="K119" s="60"/>
      <c r="L119" s="60"/>
      <c r="M119" s="60"/>
      <c r="N119" s="60">
        <v>3</v>
      </c>
      <c r="O119" s="60">
        <v>3</v>
      </c>
      <c r="P119" s="60">
        <v>3</v>
      </c>
      <c r="Q119" s="60">
        <v>1</v>
      </c>
      <c r="R119" s="60"/>
      <c r="S119" s="60"/>
      <c r="T119" s="60"/>
      <c r="U119" s="60"/>
      <c r="V119" s="60"/>
      <c r="W119" s="60"/>
      <c r="X119" s="60"/>
      <c r="Y119" s="60"/>
    </row>
    <row r="120" spans="2:25" x14ac:dyDescent="0.3">
      <c r="B120" s="60" t="s">
        <v>239</v>
      </c>
      <c r="C120" s="60" t="s">
        <v>247</v>
      </c>
      <c r="D120" s="61">
        <v>43168</v>
      </c>
      <c r="E120" s="66">
        <v>6.9</v>
      </c>
      <c r="F120" s="71">
        <v>17.399999999999999</v>
      </c>
      <c r="G120" s="68">
        <v>10</v>
      </c>
      <c r="H120" s="60"/>
      <c r="I120" s="60"/>
      <c r="J120" s="60"/>
      <c r="K120" s="60"/>
      <c r="L120" s="60"/>
      <c r="M120" s="60">
        <v>1</v>
      </c>
      <c r="N120" s="60">
        <v>3</v>
      </c>
      <c r="O120" s="60">
        <v>3</v>
      </c>
      <c r="P120" s="60">
        <v>2</v>
      </c>
      <c r="Q120" s="60">
        <v>1</v>
      </c>
      <c r="R120" s="60"/>
      <c r="S120" s="60"/>
      <c r="T120" s="60"/>
      <c r="U120" s="60"/>
      <c r="V120" s="60"/>
      <c r="W120" s="60"/>
      <c r="X120" s="60"/>
      <c r="Y120" s="60"/>
    </row>
    <row r="121" spans="2:25" x14ac:dyDescent="0.3">
      <c r="B121" s="60" t="s">
        <v>240</v>
      </c>
      <c r="C121" s="60" t="s">
        <v>247</v>
      </c>
      <c r="D121" s="61">
        <v>43168</v>
      </c>
      <c r="E121" s="66">
        <v>7.5</v>
      </c>
      <c r="F121" s="71">
        <v>14.4</v>
      </c>
      <c r="G121" s="68">
        <v>10</v>
      </c>
      <c r="H121" s="60"/>
      <c r="I121" s="60"/>
      <c r="J121" s="60"/>
      <c r="K121" s="60"/>
      <c r="L121" s="60"/>
      <c r="M121" s="60"/>
      <c r="N121" s="60">
        <v>2</v>
      </c>
      <c r="O121" s="60">
        <v>3</v>
      </c>
      <c r="P121" s="60">
        <v>3</v>
      </c>
      <c r="Q121" s="60">
        <v>2</v>
      </c>
      <c r="R121" s="60"/>
      <c r="S121" s="60"/>
      <c r="T121" s="60"/>
      <c r="U121" s="60"/>
      <c r="V121" s="60"/>
      <c r="W121" s="60"/>
      <c r="X121" s="60"/>
      <c r="Y121" s="60"/>
    </row>
    <row r="123" spans="2:25" x14ac:dyDescent="0.3">
      <c r="B123" s="75" t="s">
        <v>49</v>
      </c>
    </row>
    <row r="124" spans="2:25" x14ac:dyDescent="0.3">
      <c r="B124" s="94" t="s">
        <v>248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7"/>
    </row>
    <row r="125" spans="2:25" x14ac:dyDescent="0.3">
      <c r="B125" s="83" t="s">
        <v>174</v>
      </c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9"/>
    </row>
    <row r="126" spans="2:25" x14ac:dyDescent="0.3">
      <c r="B126" s="83" t="s">
        <v>249</v>
      </c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9"/>
    </row>
    <row r="127" spans="2:25" x14ac:dyDescent="0.3">
      <c r="B127" s="83" t="s">
        <v>250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9"/>
    </row>
    <row r="128" spans="2:25" x14ac:dyDescent="0.3">
      <c r="B128" s="84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9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9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91 G92:G10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92:D10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D10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Y10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02:D11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02:D11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02:D11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02:Y11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12:D12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2:D1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2:D12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2:Y1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251</v>
      </c>
      <c r="C1" s="3"/>
      <c r="E1" s="4" t="s">
        <v>252</v>
      </c>
      <c r="G1" s="112"/>
      <c r="H1" s="112"/>
      <c r="I1" s="112"/>
      <c r="O1" s="5"/>
      <c r="Q1" s="5"/>
      <c r="T1" s="93" t="s">
        <v>253</v>
      </c>
    </row>
    <row r="2" spans="1:25" ht="20.25" x14ac:dyDescent="0.3">
      <c r="B2" s="113" t="s">
        <v>254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255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256</v>
      </c>
      <c r="C5" s="12" t="s">
        <v>257</v>
      </c>
      <c r="D5" s="13"/>
      <c r="E5" s="14" t="s">
        <v>258</v>
      </c>
      <c r="F5" s="15"/>
      <c r="G5" s="115" t="s">
        <v>259</v>
      </c>
      <c r="H5" s="115"/>
      <c r="I5" s="16"/>
      <c r="J5" s="116">
        <v>43201</v>
      </c>
      <c r="K5" s="116"/>
      <c r="L5" s="116"/>
      <c r="M5" s="116"/>
      <c r="N5" s="116"/>
      <c r="O5" s="16"/>
      <c r="P5" s="17" t="s">
        <v>260</v>
      </c>
      <c r="Q5" s="18"/>
      <c r="R5" s="19"/>
      <c r="S5" s="14"/>
      <c r="T5" s="14"/>
      <c r="U5" s="117">
        <v>43210</v>
      </c>
      <c r="V5" s="118"/>
      <c r="W5" s="118"/>
      <c r="X5" s="118"/>
      <c r="Y5" s="20"/>
    </row>
    <row r="6" spans="1:25" x14ac:dyDescent="0.15">
      <c r="A6" s="7"/>
      <c r="B6" s="21" t="s">
        <v>261</v>
      </c>
      <c r="C6" s="22" t="s">
        <v>262</v>
      </c>
      <c r="D6" s="23"/>
      <c r="E6" s="24" t="s">
        <v>263</v>
      </c>
      <c r="F6" s="25"/>
      <c r="G6" s="108" t="s">
        <v>264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265</v>
      </c>
      <c r="Q6" s="28"/>
      <c r="R6" s="28"/>
      <c r="S6" s="26"/>
      <c r="T6" s="28"/>
      <c r="U6" s="110"/>
      <c r="V6" s="110"/>
      <c r="W6" s="110"/>
      <c r="X6" s="110"/>
      <c r="Y6" s="29" t="s">
        <v>266</v>
      </c>
    </row>
    <row r="7" spans="1:25" x14ac:dyDescent="0.2">
      <c r="A7" s="30"/>
      <c r="B7" s="31" t="s">
        <v>267</v>
      </c>
      <c r="C7" s="22" t="s">
        <v>268</v>
      </c>
      <c r="D7" s="23"/>
      <c r="E7" s="32" t="s">
        <v>269</v>
      </c>
      <c r="F7" s="33"/>
      <c r="G7" s="108" t="s">
        <v>270</v>
      </c>
      <c r="H7" s="108"/>
      <c r="I7" s="26"/>
      <c r="J7" s="111"/>
      <c r="K7" s="111"/>
      <c r="L7" s="111"/>
      <c r="M7" s="111"/>
      <c r="N7" s="111"/>
      <c r="O7" s="26"/>
      <c r="P7" s="27" t="s">
        <v>271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272</v>
      </c>
      <c r="C8" s="36" t="s">
        <v>273</v>
      </c>
      <c r="D8" s="37"/>
      <c r="E8" s="38" t="s">
        <v>274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275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276</v>
      </c>
      <c r="D10" s="52">
        <f>ROUNDDOWN((J5-J6+1)/7,0)</f>
        <v>30</v>
      </c>
      <c r="E10" s="53" t="s">
        <v>277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278</v>
      </c>
      <c r="C12" s="60" t="s">
        <v>279</v>
      </c>
      <c r="D12" s="61">
        <v>43201</v>
      </c>
      <c r="E12" s="60">
        <v>18406</v>
      </c>
      <c r="F12" s="60">
        <v>23</v>
      </c>
      <c r="G12" s="60">
        <v>10</v>
      </c>
      <c r="H12" s="60"/>
      <c r="I12" s="60"/>
      <c r="J12" s="60"/>
      <c r="K12" s="60"/>
      <c r="L12" s="60"/>
      <c r="M12" s="60"/>
      <c r="N12" s="60">
        <v>1</v>
      </c>
      <c r="O12" s="60"/>
      <c r="P12" s="60"/>
      <c r="Q12" s="60"/>
      <c r="R12" s="60">
        <v>1</v>
      </c>
      <c r="S12" s="60">
        <v>3</v>
      </c>
      <c r="T12" s="60">
        <v>5</v>
      </c>
      <c r="U12" s="60"/>
      <c r="V12" s="60"/>
      <c r="W12" s="60"/>
      <c r="X12" s="60"/>
      <c r="Y12" s="60"/>
    </row>
    <row r="13" spans="1:25" x14ac:dyDescent="0.3">
      <c r="B13" s="60" t="s">
        <v>280</v>
      </c>
      <c r="C13" s="60" t="s">
        <v>279</v>
      </c>
      <c r="D13" s="61">
        <v>43201</v>
      </c>
      <c r="E13" s="60">
        <v>19542</v>
      </c>
      <c r="F13" s="60">
        <v>18</v>
      </c>
      <c r="G13" s="60">
        <v>10</v>
      </c>
      <c r="H13" s="60"/>
      <c r="I13" s="60"/>
      <c r="J13" s="60"/>
      <c r="K13" s="60"/>
      <c r="L13" s="60"/>
      <c r="M13" s="60"/>
      <c r="N13" s="60"/>
      <c r="O13" s="60">
        <v>1</v>
      </c>
      <c r="P13" s="60"/>
      <c r="Q13" s="60"/>
      <c r="R13" s="60"/>
      <c r="S13" s="60">
        <v>2</v>
      </c>
      <c r="T13" s="60">
        <v>7</v>
      </c>
      <c r="U13" s="60"/>
      <c r="V13" s="60"/>
      <c r="W13" s="60"/>
      <c r="X13" s="60"/>
      <c r="Y13" s="60"/>
    </row>
    <row r="14" spans="1:25" x14ac:dyDescent="0.3">
      <c r="B14" s="60" t="s">
        <v>281</v>
      </c>
      <c r="C14" s="60" t="s">
        <v>279</v>
      </c>
      <c r="D14" s="61">
        <v>43201</v>
      </c>
      <c r="E14" s="60">
        <v>17718</v>
      </c>
      <c r="F14" s="60">
        <v>32</v>
      </c>
      <c r="G14" s="60">
        <v>10</v>
      </c>
      <c r="H14" s="60"/>
      <c r="I14" s="60"/>
      <c r="J14" s="60"/>
      <c r="K14" s="60">
        <v>1</v>
      </c>
      <c r="L14" s="60"/>
      <c r="M14" s="60"/>
      <c r="N14" s="60"/>
      <c r="O14" s="60"/>
      <c r="P14" s="60"/>
      <c r="Q14" s="60">
        <v>1</v>
      </c>
      <c r="R14" s="60"/>
      <c r="S14" s="60">
        <v>3</v>
      </c>
      <c r="T14" s="60">
        <v>5</v>
      </c>
      <c r="U14" s="60"/>
      <c r="V14" s="60"/>
      <c r="W14" s="60"/>
      <c r="X14" s="60"/>
      <c r="Y14" s="60"/>
    </row>
    <row r="15" spans="1:25" x14ac:dyDescent="0.3">
      <c r="B15" s="60" t="s">
        <v>282</v>
      </c>
      <c r="C15" s="60" t="s">
        <v>279</v>
      </c>
      <c r="D15" s="61">
        <v>43201</v>
      </c>
      <c r="E15" s="60">
        <v>17761</v>
      </c>
      <c r="F15" s="60">
        <v>23</v>
      </c>
      <c r="G15" s="60">
        <v>10</v>
      </c>
      <c r="H15" s="60"/>
      <c r="I15" s="60"/>
      <c r="J15" s="60"/>
      <c r="K15" s="60"/>
      <c r="L15" s="60"/>
      <c r="M15" s="60"/>
      <c r="N15" s="60">
        <v>1</v>
      </c>
      <c r="O15" s="60"/>
      <c r="P15" s="60"/>
      <c r="Q15" s="60"/>
      <c r="R15" s="60">
        <v>1</v>
      </c>
      <c r="S15" s="60">
        <v>5</v>
      </c>
      <c r="T15" s="60">
        <v>3</v>
      </c>
      <c r="U15" s="60"/>
      <c r="V15" s="60"/>
      <c r="W15" s="60"/>
      <c r="X15" s="60"/>
      <c r="Y15" s="60"/>
    </row>
    <row r="16" spans="1:25" x14ac:dyDescent="0.3">
      <c r="B16" s="60" t="s">
        <v>283</v>
      </c>
      <c r="C16" s="60" t="s">
        <v>279</v>
      </c>
      <c r="D16" s="61">
        <v>43201</v>
      </c>
      <c r="E16" s="60">
        <v>17211</v>
      </c>
      <c r="F16" s="60">
        <v>30</v>
      </c>
      <c r="G16" s="60">
        <v>10</v>
      </c>
      <c r="H16" s="60"/>
      <c r="I16" s="60"/>
      <c r="J16" s="60"/>
      <c r="K16" s="60"/>
      <c r="L16" s="60"/>
      <c r="M16" s="60">
        <v>1</v>
      </c>
      <c r="N16" s="60"/>
      <c r="O16" s="60"/>
      <c r="P16" s="60"/>
      <c r="Q16" s="60">
        <v>2</v>
      </c>
      <c r="R16" s="60"/>
      <c r="S16" s="60">
        <v>3</v>
      </c>
      <c r="T16" s="60">
        <v>4</v>
      </c>
      <c r="U16" s="60"/>
      <c r="V16" s="60"/>
      <c r="W16" s="60"/>
      <c r="X16" s="60"/>
      <c r="Y16" s="60"/>
    </row>
    <row r="17" spans="2:25" x14ac:dyDescent="0.3">
      <c r="B17" s="60" t="s">
        <v>284</v>
      </c>
      <c r="C17" s="60" t="s">
        <v>279</v>
      </c>
      <c r="D17" s="61">
        <v>43201</v>
      </c>
      <c r="E17" s="60">
        <v>17808</v>
      </c>
      <c r="F17" s="60">
        <v>28</v>
      </c>
      <c r="G17" s="60">
        <v>10</v>
      </c>
      <c r="H17" s="60"/>
      <c r="I17" s="60"/>
      <c r="J17" s="60"/>
      <c r="K17" s="60"/>
      <c r="L17" s="60"/>
      <c r="M17" s="60"/>
      <c r="N17" s="60">
        <v>1</v>
      </c>
      <c r="O17" s="60"/>
      <c r="P17" s="60">
        <v>1</v>
      </c>
      <c r="Q17" s="60"/>
      <c r="R17" s="60">
        <v>1</v>
      </c>
      <c r="S17" s="60">
        <v>2</v>
      </c>
      <c r="T17" s="60">
        <v>5</v>
      </c>
      <c r="U17" s="60"/>
      <c r="V17" s="60"/>
      <c r="W17" s="60"/>
      <c r="X17" s="60"/>
      <c r="Y17" s="60"/>
    </row>
    <row r="18" spans="2:25" x14ac:dyDescent="0.3">
      <c r="B18" s="60" t="s">
        <v>285</v>
      </c>
      <c r="C18" s="60" t="s">
        <v>279</v>
      </c>
      <c r="D18" s="61">
        <v>43201</v>
      </c>
      <c r="E18" s="60">
        <v>12811</v>
      </c>
      <c r="F18" s="60">
        <v>51</v>
      </c>
      <c r="G18" s="60">
        <v>10</v>
      </c>
      <c r="H18" s="60"/>
      <c r="I18" s="60"/>
      <c r="J18" s="60"/>
      <c r="K18" s="60">
        <v>1</v>
      </c>
      <c r="L18" s="60"/>
      <c r="M18" s="60"/>
      <c r="N18" s="60">
        <v>1</v>
      </c>
      <c r="O18" s="60">
        <v>2</v>
      </c>
      <c r="P18" s="60">
        <v>2</v>
      </c>
      <c r="Q18" s="60">
        <v>1</v>
      </c>
      <c r="R18" s="60"/>
      <c r="S18" s="60"/>
      <c r="T18" s="60">
        <v>3</v>
      </c>
      <c r="U18" s="60"/>
      <c r="V18" s="60"/>
      <c r="W18" s="60"/>
      <c r="X18" s="60"/>
      <c r="Y18" s="60"/>
    </row>
    <row r="19" spans="2:25" x14ac:dyDescent="0.3">
      <c r="B19" s="60" t="s">
        <v>286</v>
      </c>
      <c r="C19" s="60" t="s">
        <v>279</v>
      </c>
      <c r="D19" s="61">
        <v>43201</v>
      </c>
      <c r="E19" s="60">
        <v>16030</v>
      </c>
      <c r="F19" s="60">
        <v>35</v>
      </c>
      <c r="G19" s="60">
        <v>10</v>
      </c>
      <c r="H19" s="60"/>
      <c r="I19" s="60"/>
      <c r="J19" s="60"/>
      <c r="K19" s="60"/>
      <c r="L19" s="60"/>
      <c r="M19" s="60"/>
      <c r="N19" s="60">
        <v>1</v>
      </c>
      <c r="O19" s="60"/>
      <c r="P19" s="60">
        <v>2</v>
      </c>
      <c r="Q19" s="60">
        <v>1</v>
      </c>
      <c r="R19" s="60">
        <v>1</v>
      </c>
      <c r="S19" s="60">
        <v>1</v>
      </c>
      <c r="T19" s="60">
        <v>4</v>
      </c>
      <c r="U19" s="60"/>
      <c r="V19" s="60"/>
      <c r="W19" s="60"/>
      <c r="X19" s="60"/>
      <c r="Y19" s="60"/>
    </row>
    <row r="20" spans="2:25" x14ac:dyDescent="0.3">
      <c r="B20" s="60" t="s">
        <v>287</v>
      </c>
      <c r="C20" s="60" t="s">
        <v>279</v>
      </c>
      <c r="D20" s="61">
        <v>43201</v>
      </c>
      <c r="E20" s="60">
        <v>17217</v>
      </c>
      <c r="F20" s="60">
        <v>36</v>
      </c>
      <c r="G20" s="60">
        <v>10</v>
      </c>
      <c r="H20" s="60"/>
      <c r="I20" s="60"/>
      <c r="J20" s="60"/>
      <c r="K20" s="60">
        <v>1</v>
      </c>
      <c r="L20" s="60"/>
      <c r="M20" s="60"/>
      <c r="N20" s="60"/>
      <c r="O20" s="60"/>
      <c r="P20" s="60"/>
      <c r="Q20" s="60">
        <v>2</v>
      </c>
      <c r="R20" s="60">
        <v>2</v>
      </c>
      <c r="S20" s="60">
        <v>1</v>
      </c>
      <c r="T20" s="60">
        <v>4</v>
      </c>
      <c r="U20" s="60"/>
      <c r="W20" s="60"/>
      <c r="X20" s="60"/>
      <c r="Y20" s="60"/>
    </row>
    <row r="21" spans="2:25" x14ac:dyDescent="0.3">
      <c r="B21" s="60" t="s">
        <v>288</v>
      </c>
      <c r="C21" s="60" t="s">
        <v>279</v>
      </c>
      <c r="D21" s="61">
        <v>43201</v>
      </c>
      <c r="E21" s="60">
        <v>18395</v>
      </c>
      <c r="F21" s="60">
        <v>32</v>
      </c>
      <c r="G21" s="60">
        <v>10</v>
      </c>
      <c r="H21" s="60"/>
      <c r="I21" s="60"/>
      <c r="J21" s="60"/>
      <c r="K21" s="60"/>
      <c r="L21" s="60"/>
      <c r="M21" s="60"/>
      <c r="N21" s="60"/>
      <c r="O21" s="60">
        <v>2</v>
      </c>
      <c r="P21" s="60"/>
      <c r="Q21" s="60"/>
      <c r="R21" s="60">
        <v>2</v>
      </c>
      <c r="S21" s="60">
        <v>1</v>
      </c>
      <c r="T21" s="60">
        <v>4</v>
      </c>
      <c r="U21" s="60">
        <v>1</v>
      </c>
      <c r="W21" s="60"/>
      <c r="X21" s="60"/>
      <c r="Y21" s="60"/>
    </row>
    <row r="22" spans="2:25" x14ac:dyDescent="0.3">
      <c r="B22" s="60" t="s">
        <v>278</v>
      </c>
      <c r="C22" s="60" t="s">
        <v>86</v>
      </c>
      <c r="D22" s="61">
        <v>43201</v>
      </c>
      <c r="E22" s="60">
        <v>8925</v>
      </c>
      <c r="F22" s="60">
        <v>21</v>
      </c>
      <c r="G22" s="60">
        <v>10</v>
      </c>
      <c r="H22" s="60"/>
      <c r="I22" s="60"/>
      <c r="J22" s="60"/>
      <c r="K22" s="60"/>
      <c r="L22" s="60"/>
      <c r="M22" s="60">
        <v>1</v>
      </c>
      <c r="N22" s="60">
        <v>3</v>
      </c>
      <c r="O22" s="60">
        <v>4</v>
      </c>
      <c r="P22" s="60">
        <v>2</v>
      </c>
      <c r="Q22" s="60"/>
      <c r="R22" s="60"/>
      <c r="S22" s="60"/>
      <c r="T22" s="60"/>
      <c r="U22" s="60"/>
      <c r="V22" s="60"/>
      <c r="W22" s="60"/>
      <c r="X22" s="60"/>
      <c r="Y22" s="60"/>
    </row>
    <row r="23" spans="2:25" x14ac:dyDescent="0.3">
      <c r="B23" s="60" t="s">
        <v>280</v>
      </c>
      <c r="C23" s="60" t="s">
        <v>86</v>
      </c>
      <c r="D23" s="61">
        <v>43201</v>
      </c>
      <c r="E23" s="60">
        <v>10557</v>
      </c>
      <c r="F23" s="60">
        <v>31</v>
      </c>
      <c r="G23" s="60">
        <v>10</v>
      </c>
      <c r="H23" s="60"/>
      <c r="I23" s="60"/>
      <c r="J23" s="60"/>
      <c r="K23" s="60"/>
      <c r="L23" s="60"/>
      <c r="M23" s="60"/>
      <c r="N23" s="60">
        <v>2</v>
      </c>
      <c r="O23" s="60">
        <v>3</v>
      </c>
      <c r="P23" s="60">
        <v>2</v>
      </c>
      <c r="Q23" s="60">
        <v>1</v>
      </c>
      <c r="R23" s="60">
        <v>2</v>
      </c>
      <c r="S23" s="60"/>
      <c r="T23" s="60"/>
      <c r="U23" s="60"/>
      <c r="V23" s="60"/>
      <c r="W23" s="60"/>
      <c r="X23" s="60"/>
      <c r="Y23" s="60"/>
    </row>
    <row r="24" spans="2:25" x14ac:dyDescent="0.3">
      <c r="B24" s="60" t="s">
        <v>281</v>
      </c>
      <c r="C24" s="60" t="s">
        <v>86</v>
      </c>
      <c r="D24" s="61">
        <v>43201</v>
      </c>
      <c r="E24" s="60">
        <v>7628</v>
      </c>
      <c r="F24" s="60">
        <v>33</v>
      </c>
      <c r="G24" s="60">
        <v>10</v>
      </c>
      <c r="H24" s="60"/>
      <c r="I24" s="60"/>
      <c r="J24" s="60">
        <v>1</v>
      </c>
      <c r="K24" s="60"/>
      <c r="L24" s="60"/>
      <c r="M24" s="60">
        <v>2</v>
      </c>
      <c r="N24" s="60">
        <v>2</v>
      </c>
      <c r="O24" s="60">
        <v>3</v>
      </c>
      <c r="P24" s="60">
        <v>2</v>
      </c>
      <c r="Q24" s="60"/>
      <c r="R24" s="60"/>
      <c r="S24" s="60"/>
      <c r="T24" s="60"/>
      <c r="U24" s="60"/>
      <c r="V24" s="60"/>
      <c r="W24" s="60"/>
      <c r="X24" s="60"/>
      <c r="Y24" s="60"/>
    </row>
    <row r="25" spans="2:25" x14ac:dyDescent="0.3">
      <c r="B25" s="60" t="s">
        <v>282</v>
      </c>
      <c r="C25" s="60" t="s">
        <v>86</v>
      </c>
      <c r="D25" s="61">
        <v>43201</v>
      </c>
      <c r="E25" s="60">
        <v>9458</v>
      </c>
      <c r="F25" s="60">
        <v>29</v>
      </c>
      <c r="G25" s="60">
        <v>10</v>
      </c>
      <c r="H25" s="60"/>
      <c r="I25" s="60"/>
      <c r="J25" s="60"/>
      <c r="K25" s="60"/>
      <c r="L25" s="60"/>
      <c r="M25" s="60">
        <v>1</v>
      </c>
      <c r="N25" s="60">
        <v>3</v>
      </c>
      <c r="O25" s="60">
        <v>1</v>
      </c>
      <c r="P25" s="60">
        <v>2</v>
      </c>
      <c r="Q25" s="60">
        <v>3</v>
      </c>
      <c r="R25" s="60"/>
      <c r="S25" s="60"/>
      <c r="T25" s="60"/>
      <c r="U25" s="60"/>
      <c r="V25" s="60"/>
      <c r="W25" s="60"/>
      <c r="X25" s="60"/>
      <c r="Y25" s="60"/>
    </row>
    <row r="26" spans="2:25" x14ac:dyDescent="0.3">
      <c r="B26" s="60" t="s">
        <v>283</v>
      </c>
      <c r="C26" s="60" t="s">
        <v>86</v>
      </c>
      <c r="D26" s="61">
        <v>43201</v>
      </c>
      <c r="E26" s="60">
        <v>10440</v>
      </c>
      <c r="F26" s="60">
        <v>34</v>
      </c>
      <c r="G26" s="60">
        <v>10</v>
      </c>
      <c r="H26" s="60"/>
      <c r="I26" s="60"/>
      <c r="J26" s="60"/>
      <c r="K26" s="60"/>
      <c r="L26" s="60">
        <v>1</v>
      </c>
      <c r="M26" s="60"/>
      <c r="N26" s="60">
        <v>1</v>
      </c>
      <c r="O26" s="60">
        <v>3</v>
      </c>
      <c r="P26" s="60">
        <v>2</v>
      </c>
      <c r="Q26" s="60">
        <v>2</v>
      </c>
      <c r="R26" s="60"/>
      <c r="S26" s="60">
        <v>1</v>
      </c>
      <c r="T26" s="60"/>
      <c r="U26" s="60"/>
      <c r="V26" s="60"/>
      <c r="W26" s="60"/>
      <c r="X26" s="60"/>
      <c r="Y26" s="60"/>
    </row>
    <row r="27" spans="2:25" x14ac:dyDescent="0.3">
      <c r="B27" s="60" t="s">
        <v>284</v>
      </c>
      <c r="C27" s="60" t="s">
        <v>86</v>
      </c>
      <c r="D27" s="61">
        <v>43201</v>
      </c>
      <c r="E27" s="60">
        <v>11263</v>
      </c>
      <c r="F27" s="60">
        <v>31</v>
      </c>
      <c r="G27" s="60">
        <v>10</v>
      </c>
      <c r="H27" s="60"/>
      <c r="I27" s="60"/>
      <c r="J27" s="60"/>
      <c r="K27" s="60"/>
      <c r="L27" s="60"/>
      <c r="M27" s="60"/>
      <c r="N27" s="60">
        <v>3</v>
      </c>
      <c r="O27" s="60">
        <v>1</v>
      </c>
      <c r="P27" s="60">
        <v>1</v>
      </c>
      <c r="Q27" s="60">
        <v>3</v>
      </c>
      <c r="R27" s="60">
        <v>2</v>
      </c>
      <c r="S27" s="60"/>
      <c r="T27" s="60"/>
      <c r="U27" s="60"/>
      <c r="V27" s="60"/>
      <c r="W27" s="60"/>
      <c r="X27" s="60"/>
      <c r="Y27" s="60"/>
    </row>
    <row r="28" spans="2:25" x14ac:dyDescent="0.3">
      <c r="B28" s="60" t="s">
        <v>285</v>
      </c>
      <c r="C28" s="60" t="s">
        <v>86</v>
      </c>
      <c r="D28" s="61">
        <v>43201</v>
      </c>
      <c r="E28" s="60">
        <v>10590</v>
      </c>
      <c r="F28" s="60">
        <v>22</v>
      </c>
      <c r="G28" s="60">
        <v>10</v>
      </c>
      <c r="H28" s="60"/>
      <c r="I28" s="60"/>
      <c r="J28" s="60"/>
      <c r="K28" s="60"/>
      <c r="L28" s="60"/>
      <c r="M28" s="60"/>
      <c r="N28" s="60">
        <v>2</v>
      </c>
      <c r="O28" s="60">
        <v>3</v>
      </c>
      <c r="P28" s="60">
        <v>3</v>
      </c>
      <c r="Q28" s="60">
        <v>1</v>
      </c>
      <c r="R28" s="60">
        <v>1</v>
      </c>
      <c r="S28" s="60"/>
      <c r="T28" s="60"/>
      <c r="U28" s="60"/>
      <c r="V28" s="60"/>
      <c r="W28" s="60"/>
      <c r="X28" s="60"/>
      <c r="Y28" s="60"/>
    </row>
    <row r="29" spans="2:25" x14ac:dyDescent="0.3">
      <c r="B29" s="60" t="s">
        <v>286</v>
      </c>
      <c r="C29" s="60" t="s">
        <v>86</v>
      </c>
      <c r="D29" s="61">
        <v>43201</v>
      </c>
      <c r="E29" s="60">
        <v>9843</v>
      </c>
      <c r="F29" s="60">
        <v>34</v>
      </c>
      <c r="G29" s="60">
        <v>10</v>
      </c>
      <c r="H29" s="60"/>
      <c r="I29" s="60"/>
      <c r="J29" s="60"/>
      <c r="K29" s="60"/>
      <c r="L29" s="60">
        <v>1</v>
      </c>
      <c r="M29" s="60">
        <v>1</v>
      </c>
      <c r="N29" s="60">
        <v>1</v>
      </c>
      <c r="O29" s="60">
        <v>2</v>
      </c>
      <c r="P29" s="60">
        <v>2</v>
      </c>
      <c r="Q29" s="60">
        <v>2</v>
      </c>
      <c r="R29" s="60">
        <v>1</v>
      </c>
      <c r="S29" s="60"/>
      <c r="T29" s="60"/>
      <c r="U29" s="60"/>
      <c r="V29" s="60"/>
      <c r="W29" s="60"/>
      <c r="X29" s="60"/>
      <c r="Y29" s="60"/>
    </row>
    <row r="30" spans="2:25" x14ac:dyDescent="0.3">
      <c r="B30" s="60" t="s">
        <v>287</v>
      </c>
      <c r="C30" s="60" t="s">
        <v>86</v>
      </c>
      <c r="D30" s="61">
        <v>43201</v>
      </c>
      <c r="E30" s="60">
        <v>8682</v>
      </c>
      <c r="F30" s="60">
        <v>55</v>
      </c>
      <c r="G30" s="60">
        <v>10</v>
      </c>
      <c r="H30" s="60"/>
      <c r="I30" s="60">
        <v>1</v>
      </c>
      <c r="J30" s="60">
        <v>1</v>
      </c>
      <c r="K30" s="60"/>
      <c r="L30" s="60"/>
      <c r="M30" s="60"/>
      <c r="N30" s="60">
        <v>2</v>
      </c>
      <c r="O30" s="60">
        <v>3</v>
      </c>
      <c r="P30" s="60">
        <v>1</v>
      </c>
      <c r="Q30" s="60"/>
      <c r="R30" s="60">
        <v>1</v>
      </c>
      <c r="S30" s="60">
        <v>1</v>
      </c>
      <c r="T30" s="60"/>
      <c r="U30" s="60"/>
      <c r="V30" s="60"/>
      <c r="W30" s="60"/>
      <c r="X30" s="60"/>
      <c r="Y30" s="60"/>
    </row>
    <row r="31" spans="2:25" x14ac:dyDescent="0.3">
      <c r="B31" s="60" t="s">
        <v>288</v>
      </c>
      <c r="C31" s="60" t="s">
        <v>86</v>
      </c>
      <c r="D31" s="61">
        <v>43201</v>
      </c>
      <c r="E31" s="60">
        <v>9952</v>
      </c>
      <c r="F31" s="60">
        <v>32</v>
      </c>
      <c r="G31" s="60">
        <v>10</v>
      </c>
      <c r="H31" s="60"/>
      <c r="I31" s="60"/>
      <c r="J31" s="60"/>
      <c r="K31" s="60"/>
      <c r="L31" s="60"/>
      <c r="M31" s="60"/>
      <c r="N31" s="60">
        <v>4</v>
      </c>
      <c r="O31" s="60">
        <v>2</v>
      </c>
      <c r="P31" s="60">
        <v>1</v>
      </c>
      <c r="Q31" s="60">
        <v>1</v>
      </c>
      <c r="R31" s="60">
        <v>2</v>
      </c>
      <c r="S31" s="60"/>
      <c r="T31" s="60"/>
      <c r="U31" s="60"/>
      <c r="V31" s="60"/>
      <c r="W31" s="60"/>
      <c r="X31" s="60"/>
      <c r="Y31" s="60"/>
    </row>
    <row r="32" spans="2:25" x14ac:dyDescent="0.3">
      <c r="B32" s="60" t="s">
        <v>278</v>
      </c>
      <c r="C32" s="60" t="s">
        <v>289</v>
      </c>
      <c r="D32" s="61">
        <v>43201</v>
      </c>
      <c r="E32" s="60">
        <v>139</v>
      </c>
      <c r="F32" s="60">
        <v>121</v>
      </c>
      <c r="G32" s="60">
        <v>10</v>
      </c>
      <c r="H32" s="60">
        <v>10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2:25" x14ac:dyDescent="0.3">
      <c r="B33" s="60" t="s">
        <v>280</v>
      </c>
      <c r="C33" s="60" t="s">
        <v>289</v>
      </c>
      <c r="D33" s="61">
        <v>43201</v>
      </c>
      <c r="E33" s="60">
        <v>48</v>
      </c>
      <c r="F33" s="60">
        <v>54</v>
      </c>
      <c r="G33" s="60">
        <v>10</v>
      </c>
      <c r="H33" s="60">
        <v>10</v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2:25" x14ac:dyDescent="0.3">
      <c r="B34" s="60" t="s">
        <v>281</v>
      </c>
      <c r="C34" s="60" t="s">
        <v>289</v>
      </c>
      <c r="D34" s="61">
        <v>43201</v>
      </c>
      <c r="E34" s="60">
        <v>61</v>
      </c>
      <c r="F34" s="60">
        <v>39</v>
      </c>
      <c r="G34" s="60">
        <v>10</v>
      </c>
      <c r="H34" s="60">
        <v>10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2:25" x14ac:dyDescent="0.3">
      <c r="B35" s="60" t="s">
        <v>282</v>
      </c>
      <c r="C35" s="60" t="s">
        <v>289</v>
      </c>
      <c r="D35" s="61">
        <v>43201</v>
      </c>
      <c r="E35" s="60">
        <v>98</v>
      </c>
      <c r="F35" s="60">
        <v>118</v>
      </c>
      <c r="G35" s="60">
        <v>10</v>
      </c>
      <c r="H35" s="60">
        <v>10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2:25" x14ac:dyDescent="0.3">
      <c r="B36" s="60" t="s">
        <v>283</v>
      </c>
      <c r="C36" s="60" t="s">
        <v>289</v>
      </c>
      <c r="D36" s="61">
        <v>43201</v>
      </c>
      <c r="E36" s="60">
        <v>69</v>
      </c>
      <c r="F36" s="60">
        <v>58</v>
      </c>
      <c r="G36" s="60">
        <v>10</v>
      </c>
      <c r="H36" s="60">
        <v>10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2:25" x14ac:dyDescent="0.3">
      <c r="B37" s="60" t="s">
        <v>284</v>
      </c>
      <c r="C37" s="60" t="s">
        <v>289</v>
      </c>
      <c r="D37" s="61">
        <v>43201</v>
      </c>
      <c r="E37" s="60">
        <v>59</v>
      </c>
      <c r="F37" s="60">
        <v>117</v>
      </c>
      <c r="G37" s="60">
        <v>10</v>
      </c>
      <c r="H37" s="60">
        <v>10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2:25" x14ac:dyDescent="0.3">
      <c r="B38" s="60" t="s">
        <v>285</v>
      </c>
      <c r="C38" s="60" t="s">
        <v>289</v>
      </c>
      <c r="D38" s="61">
        <v>43201</v>
      </c>
      <c r="E38" s="60">
        <v>91</v>
      </c>
      <c r="F38" s="60">
        <v>88</v>
      </c>
      <c r="G38" s="60">
        <v>10</v>
      </c>
      <c r="H38" s="60">
        <v>10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2:25" x14ac:dyDescent="0.3">
      <c r="B39" s="60" t="s">
        <v>286</v>
      </c>
      <c r="C39" s="60" t="s">
        <v>289</v>
      </c>
      <c r="D39" s="61">
        <v>43201</v>
      </c>
      <c r="E39" s="60">
        <v>110</v>
      </c>
      <c r="F39" s="60">
        <v>84</v>
      </c>
      <c r="G39" s="60">
        <v>10</v>
      </c>
      <c r="H39" s="60">
        <v>10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2:25" x14ac:dyDescent="0.3">
      <c r="B40" s="60" t="s">
        <v>287</v>
      </c>
      <c r="C40" s="60" t="s">
        <v>289</v>
      </c>
      <c r="D40" s="61">
        <v>43201</v>
      </c>
      <c r="E40" s="60">
        <v>163</v>
      </c>
      <c r="F40" s="60">
        <v>121</v>
      </c>
      <c r="G40" s="60">
        <v>10</v>
      </c>
      <c r="H40" s="60">
        <v>10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2:25" x14ac:dyDescent="0.3">
      <c r="B41" s="60" t="s">
        <v>288</v>
      </c>
      <c r="C41" s="60" t="s">
        <v>289</v>
      </c>
      <c r="D41" s="61">
        <v>43201</v>
      </c>
      <c r="E41" s="60">
        <v>85</v>
      </c>
      <c r="F41" s="60">
        <v>75</v>
      </c>
      <c r="G41" s="60">
        <v>10</v>
      </c>
      <c r="H41" s="60">
        <v>10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2:25" x14ac:dyDescent="0.3">
      <c r="B42" s="60" t="s">
        <v>278</v>
      </c>
      <c r="C42" s="60" t="s">
        <v>290</v>
      </c>
      <c r="D42" s="61">
        <v>43201</v>
      </c>
      <c r="E42" s="60">
        <v>71</v>
      </c>
      <c r="F42" s="60">
        <v>65</v>
      </c>
      <c r="G42" s="60">
        <v>10</v>
      </c>
      <c r="H42" s="60">
        <v>10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2:25" x14ac:dyDescent="0.3">
      <c r="B43" s="60" t="s">
        <v>280</v>
      </c>
      <c r="C43" s="60" t="s">
        <v>290</v>
      </c>
      <c r="D43" s="61">
        <v>43201</v>
      </c>
      <c r="E43" s="60">
        <v>38</v>
      </c>
      <c r="F43" s="60">
        <v>84</v>
      </c>
      <c r="G43" s="60">
        <v>10</v>
      </c>
      <c r="H43" s="60">
        <v>10</v>
      </c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2:25" x14ac:dyDescent="0.3">
      <c r="B44" s="60" t="s">
        <v>281</v>
      </c>
      <c r="C44" s="60" t="s">
        <v>290</v>
      </c>
      <c r="D44" s="61">
        <v>43201</v>
      </c>
      <c r="E44" s="60">
        <v>50</v>
      </c>
      <c r="F44" s="60">
        <v>48</v>
      </c>
      <c r="G44" s="60">
        <v>10</v>
      </c>
      <c r="H44" s="60">
        <v>10</v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2:25" x14ac:dyDescent="0.3">
      <c r="B45" s="60" t="s">
        <v>282</v>
      </c>
      <c r="C45" s="60" t="s">
        <v>290</v>
      </c>
      <c r="D45" s="61">
        <v>43201</v>
      </c>
      <c r="E45" s="60">
        <v>37</v>
      </c>
      <c r="F45" s="60">
        <v>70</v>
      </c>
      <c r="G45" s="60">
        <v>10</v>
      </c>
      <c r="H45" s="60">
        <v>10</v>
      </c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2:25" x14ac:dyDescent="0.3">
      <c r="B46" s="60" t="s">
        <v>283</v>
      </c>
      <c r="C46" s="60" t="s">
        <v>290</v>
      </c>
      <c r="D46" s="61">
        <v>43201</v>
      </c>
      <c r="E46" s="60">
        <v>40</v>
      </c>
      <c r="F46" s="60">
        <v>48</v>
      </c>
      <c r="G46" s="60">
        <v>10</v>
      </c>
      <c r="H46" s="60">
        <v>10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2:25" x14ac:dyDescent="0.3">
      <c r="B47" s="60" t="s">
        <v>284</v>
      </c>
      <c r="C47" s="60" t="s">
        <v>290</v>
      </c>
      <c r="D47" s="61">
        <v>43201</v>
      </c>
      <c r="E47" s="60">
        <v>39</v>
      </c>
      <c r="F47" s="60">
        <v>74</v>
      </c>
      <c r="G47" s="60">
        <v>10</v>
      </c>
      <c r="H47" s="60">
        <v>10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2:25" x14ac:dyDescent="0.3">
      <c r="B48" s="60" t="s">
        <v>285</v>
      </c>
      <c r="C48" s="60" t="s">
        <v>290</v>
      </c>
      <c r="D48" s="61">
        <v>43201</v>
      </c>
      <c r="E48" s="60">
        <v>55</v>
      </c>
      <c r="F48" s="60">
        <v>87</v>
      </c>
      <c r="G48" s="60">
        <v>10</v>
      </c>
      <c r="H48" s="60">
        <v>10</v>
      </c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2:25" x14ac:dyDescent="0.3">
      <c r="B49" s="60" t="s">
        <v>286</v>
      </c>
      <c r="C49" s="60" t="s">
        <v>290</v>
      </c>
      <c r="D49" s="61">
        <v>43201</v>
      </c>
      <c r="E49" s="60">
        <v>49</v>
      </c>
      <c r="F49" s="60">
        <v>71</v>
      </c>
      <c r="G49" s="60">
        <v>10</v>
      </c>
      <c r="H49" s="60">
        <v>10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2:25" x14ac:dyDescent="0.3">
      <c r="B50" s="60" t="s">
        <v>287</v>
      </c>
      <c r="C50" s="60" t="s">
        <v>290</v>
      </c>
      <c r="D50" s="61">
        <v>43201</v>
      </c>
      <c r="E50" s="60">
        <v>56</v>
      </c>
      <c r="F50" s="60">
        <v>52</v>
      </c>
      <c r="G50" s="60">
        <v>10</v>
      </c>
      <c r="H50" s="60">
        <v>10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2:25" x14ac:dyDescent="0.3">
      <c r="B51" s="60" t="s">
        <v>288</v>
      </c>
      <c r="C51" s="60" t="s">
        <v>290</v>
      </c>
      <c r="D51" s="61">
        <v>43201</v>
      </c>
      <c r="E51" s="60">
        <v>89</v>
      </c>
      <c r="F51" s="60">
        <v>124</v>
      </c>
      <c r="G51" s="60">
        <v>10</v>
      </c>
      <c r="H51" s="60">
        <v>10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3" spans="2:25" x14ac:dyDescent="0.3">
      <c r="B53" s="75" t="s">
        <v>49</v>
      </c>
    </row>
    <row r="54" spans="2:25" x14ac:dyDescent="0.3">
      <c r="B54" s="83" t="s">
        <v>291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7"/>
    </row>
    <row r="55" spans="2:25" x14ac:dyDescent="0.3">
      <c r="B55" s="83" t="s">
        <v>174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9"/>
    </row>
    <row r="56" spans="2:25" x14ac:dyDescent="0.3">
      <c r="B56" s="83" t="s">
        <v>292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9"/>
    </row>
    <row r="57" spans="2:25" x14ac:dyDescent="0.3">
      <c r="B57" s="83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9"/>
    </row>
    <row r="58" spans="2:25" x14ac:dyDescent="0.3">
      <c r="B58" s="84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5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N51 W12:Y51 O20:U21 O12:V19 O22:V5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94</v>
      </c>
      <c r="C1" s="3"/>
      <c r="E1" s="4" t="s">
        <v>51</v>
      </c>
      <c r="G1" s="112"/>
      <c r="H1" s="112"/>
      <c r="I1" s="112"/>
      <c r="O1" s="5"/>
      <c r="Q1" s="5"/>
      <c r="T1" s="95" t="s">
        <v>96</v>
      </c>
    </row>
    <row r="2" spans="1:25" ht="20.25" x14ac:dyDescent="0.3">
      <c r="B2" s="113" t="s">
        <v>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99</v>
      </c>
      <c r="C5" s="12" t="s">
        <v>100</v>
      </c>
      <c r="D5" s="13"/>
      <c r="E5" s="14" t="s">
        <v>293</v>
      </c>
      <c r="F5" s="15"/>
      <c r="G5" s="115" t="s">
        <v>58</v>
      </c>
      <c r="H5" s="115"/>
      <c r="I5" s="16"/>
      <c r="J5" s="116">
        <v>43237</v>
      </c>
      <c r="K5" s="116"/>
      <c r="L5" s="116"/>
      <c r="M5" s="116"/>
      <c r="N5" s="116"/>
      <c r="O5" s="16"/>
      <c r="P5" s="17" t="s">
        <v>103</v>
      </c>
      <c r="Q5" s="18"/>
      <c r="R5" s="19"/>
      <c r="S5" s="14"/>
      <c r="T5" s="14"/>
      <c r="U5" s="117">
        <v>43244</v>
      </c>
      <c r="V5" s="118"/>
      <c r="W5" s="118"/>
      <c r="X5" s="118"/>
      <c r="Y5" s="20"/>
    </row>
    <row r="6" spans="1:25" x14ac:dyDescent="0.15">
      <c r="A6" s="7"/>
      <c r="B6" s="21" t="s">
        <v>60</v>
      </c>
      <c r="C6" s="22" t="s">
        <v>105</v>
      </c>
      <c r="D6" s="23"/>
      <c r="E6" s="24" t="s">
        <v>188</v>
      </c>
      <c r="F6" s="25"/>
      <c r="G6" s="108" t="s">
        <v>189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64</v>
      </c>
      <c r="Q6" s="28"/>
      <c r="R6" s="28"/>
      <c r="S6" s="26"/>
      <c r="T6" s="28"/>
      <c r="U6" s="110"/>
      <c r="V6" s="110"/>
      <c r="W6" s="110"/>
      <c r="X6" s="110"/>
      <c r="Y6" s="29" t="s">
        <v>15</v>
      </c>
    </row>
    <row r="7" spans="1:25" x14ac:dyDescent="0.2">
      <c r="A7" s="30"/>
      <c r="B7" s="31" t="s">
        <v>192</v>
      </c>
      <c r="C7" s="22" t="s">
        <v>193</v>
      </c>
      <c r="D7" s="23"/>
      <c r="E7" s="32" t="s">
        <v>143</v>
      </c>
      <c r="F7" s="33"/>
      <c r="G7" s="108" t="s">
        <v>270</v>
      </c>
      <c r="H7" s="108"/>
      <c r="I7" s="26"/>
      <c r="J7" s="111"/>
      <c r="K7" s="111"/>
      <c r="L7" s="111"/>
      <c r="M7" s="111"/>
      <c r="N7" s="111"/>
      <c r="O7" s="26"/>
      <c r="P7" s="27" t="s">
        <v>144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145</v>
      </c>
      <c r="C8" s="36" t="s">
        <v>146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148</v>
      </c>
      <c r="D10" s="52">
        <f>ROUNDDOWN((J5-J6+1)/7,0)</f>
        <v>35</v>
      </c>
      <c r="E10" s="53" t="s">
        <v>149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294</v>
      </c>
      <c r="C12" s="60" t="s">
        <v>295</v>
      </c>
      <c r="D12" s="61">
        <v>43237</v>
      </c>
      <c r="E12" s="60">
        <v>15327</v>
      </c>
      <c r="F12" s="60">
        <v>26</v>
      </c>
      <c r="G12" s="60">
        <v>10</v>
      </c>
      <c r="H12" s="60"/>
      <c r="I12" s="60"/>
      <c r="J12" s="60"/>
      <c r="K12" s="60"/>
      <c r="L12" s="60"/>
      <c r="M12" s="60"/>
      <c r="N12" s="60">
        <v>1</v>
      </c>
      <c r="O12" s="60"/>
      <c r="P12" s="60"/>
      <c r="Q12" s="60">
        <v>3</v>
      </c>
      <c r="R12" s="60"/>
      <c r="S12" s="60">
        <v>6</v>
      </c>
      <c r="T12" s="60"/>
      <c r="U12" s="60"/>
      <c r="V12" s="60"/>
      <c r="W12" s="60"/>
      <c r="X12" s="60"/>
      <c r="Y12" s="60"/>
    </row>
    <row r="13" spans="1:25" x14ac:dyDescent="0.3">
      <c r="B13" s="60" t="s">
        <v>296</v>
      </c>
      <c r="C13" s="60" t="s">
        <v>295</v>
      </c>
      <c r="D13" s="61">
        <v>43237</v>
      </c>
      <c r="E13" s="60">
        <v>16549</v>
      </c>
      <c r="F13" s="60">
        <v>25</v>
      </c>
      <c r="G13" s="60">
        <v>10</v>
      </c>
      <c r="H13" s="60"/>
      <c r="I13" s="60"/>
      <c r="J13" s="60"/>
      <c r="K13" s="60"/>
      <c r="L13" s="60"/>
      <c r="M13" s="60"/>
      <c r="N13" s="60">
        <v>1</v>
      </c>
      <c r="O13" s="60"/>
      <c r="P13" s="60">
        <v>1</v>
      </c>
      <c r="Q13" s="60"/>
      <c r="R13" s="60"/>
      <c r="S13" s="60">
        <v>8</v>
      </c>
      <c r="T13" s="60"/>
      <c r="U13" s="60"/>
      <c r="V13" s="60"/>
      <c r="W13" s="60"/>
      <c r="X13" s="60"/>
      <c r="Y13" s="60"/>
    </row>
    <row r="14" spans="1:25" x14ac:dyDescent="0.3">
      <c r="B14" s="60" t="s">
        <v>297</v>
      </c>
      <c r="C14" s="60" t="s">
        <v>295</v>
      </c>
      <c r="D14" s="61">
        <v>43237</v>
      </c>
      <c r="E14" s="60">
        <v>16684</v>
      </c>
      <c r="F14" s="60">
        <v>16</v>
      </c>
      <c r="G14" s="60">
        <v>10</v>
      </c>
      <c r="H14" s="60"/>
      <c r="I14" s="60"/>
      <c r="J14" s="60"/>
      <c r="K14" s="60"/>
      <c r="L14" s="60"/>
      <c r="M14" s="60"/>
      <c r="N14" s="60"/>
      <c r="O14" s="60"/>
      <c r="P14" s="60">
        <v>1</v>
      </c>
      <c r="Q14" s="60"/>
      <c r="R14" s="60">
        <v>4</v>
      </c>
      <c r="S14" s="60">
        <v>5</v>
      </c>
      <c r="T14" s="60"/>
      <c r="U14" s="60"/>
      <c r="V14" s="60"/>
      <c r="W14" s="60"/>
      <c r="X14" s="60"/>
      <c r="Y14" s="60"/>
    </row>
    <row r="15" spans="1:25" x14ac:dyDescent="0.3">
      <c r="B15" s="60" t="s">
        <v>298</v>
      </c>
      <c r="C15" s="60" t="s">
        <v>295</v>
      </c>
      <c r="D15" s="61">
        <v>43237</v>
      </c>
      <c r="E15" s="60">
        <v>13847</v>
      </c>
      <c r="F15" s="60">
        <v>48</v>
      </c>
      <c r="G15" s="60">
        <v>10</v>
      </c>
      <c r="H15" s="60"/>
      <c r="I15" s="60"/>
      <c r="J15" s="60"/>
      <c r="K15" s="60">
        <v>1</v>
      </c>
      <c r="L15" s="60">
        <v>1</v>
      </c>
      <c r="M15" s="60"/>
      <c r="N15" s="60"/>
      <c r="O15" s="60">
        <v>2</v>
      </c>
      <c r="P15" s="60"/>
      <c r="Q15" s="60"/>
      <c r="R15" s="60"/>
      <c r="S15" s="60">
        <v>6</v>
      </c>
      <c r="T15" s="60"/>
      <c r="U15" s="60"/>
      <c r="V15" s="60"/>
      <c r="W15" s="60"/>
      <c r="X15" s="60"/>
      <c r="Y15" s="60"/>
    </row>
    <row r="16" spans="1:25" x14ac:dyDescent="0.3">
      <c r="B16" s="60" t="s">
        <v>299</v>
      </c>
      <c r="C16" s="60" t="s">
        <v>295</v>
      </c>
      <c r="D16" s="61">
        <v>43237</v>
      </c>
      <c r="E16" s="60">
        <v>14698</v>
      </c>
      <c r="F16" s="60">
        <v>35</v>
      </c>
      <c r="G16" s="60">
        <v>10</v>
      </c>
      <c r="H16" s="60"/>
      <c r="I16" s="60"/>
      <c r="J16" s="60"/>
      <c r="K16" s="60"/>
      <c r="L16" s="60"/>
      <c r="M16" s="60"/>
      <c r="N16" s="60">
        <v>2</v>
      </c>
      <c r="O16" s="60"/>
      <c r="P16" s="60">
        <v>2</v>
      </c>
      <c r="Q16" s="60"/>
      <c r="R16" s="60">
        <v>1</v>
      </c>
      <c r="S16" s="60">
        <v>5</v>
      </c>
      <c r="T16" s="60"/>
      <c r="U16" s="60"/>
      <c r="V16" s="60"/>
      <c r="W16" s="60"/>
      <c r="X16" s="60"/>
      <c r="Y16" s="60"/>
    </row>
    <row r="17" spans="2:25" x14ac:dyDescent="0.3">
      <c r="B17" s="60" t="s">
        <v>300</v>
      </c>
      <c r="C17" s="60" t="s">
        <v>295</v>
      </c>
      <c r="D17" s="61">
        <v>43237</v>
      </c>
      <c r="E17" s="60">
        <v>13137</v>
      </c>
      <c r="F17" s="60">
        <v>46</v>
      </c>
      <c r="G17" s="60">
        <v>10</v>
      </c>
      <c r="H17" s="60"/>
      <c r="I17" s="60"/>
      <c r="J17" s="60"/>
      <c r="K17" s="60"/>
      <c r="L17" s="60">
        <v>2</v>
      </c>
      <c r="M17" s="60"/>
      <c r="N17" s="60">
        <v>1</v>
      </c>
      <c r="O17" s="60"/>
      <c r="P17" s="60">
        <v>1</v>
      </c>
      <c r="Q17" s="60"/>
      <c r="R17" s="60">
        <v>1</v>
      </c>
      <c r="S17" s="60">
        <v>5</v>
      </c>
      <c r="T17" s="60"/>
      <c r="U17" s="60"/>
      <c r="V17" s="60"/>
      <c r="W17" s="60"/>
      <c r="X17" s="60"/>
      <c r="Y17" s="60"/>
    </row>
    <row r="18" spans="2:25" x14ac:dyDescent="0.3">
      <c r="B18" s="60" t="s">
        <v>301</v>
      </c>
      <c r="C18" s="60" t="s">
        <v>295</v>
      </c>
      <c r="D18" s="61">
        <v>43237</v>
      </c>
      <c r="E18" s="60">
        <v>13967</v>
      </c>
      <c r="F18" s="60">
        <v>28</v>
      </c>
      <c r="G18" s="60">
        <v>10</v>
      </c>
      <c r="H18" s="60"/>
      <c r="I18" s="60"/>
      <c r="J18" s="60"/>
      <c r="K18" s="60"/>
      <c r="L18" s="60"/>
      <c r="M18" s="60"/>
      <c r="N18" s="60"/>
      <c r="O18" s="60">
        <v>2</v>
      </c>
      <c r="P18" s="60">
        <v>2</v>
      </c>
      <c r="Q18" s="60"/>
      <c r="R18" s="60">
        <v>3</v>
      </c>
      <c r="S18" s="60">
        <v>3</v>
      </c>
      <c r="T18" s="60"/>
      <c r="U18" s="60"/>
      <c r="V18" s="60"/>
      <c r="W18" s="60"/>
      <c r="X18" s="60"/>
      <c r="Y18" s="60"/>
    </row>
    <row r="19" spans="2:25" x14ac:dyDescent="0.3">
      <c r="B19" s="60" t="s">
        <v>302</v>
      </c>
      <c r="C19" s="60" t="s">
        <v>295</v>
      </c>
      <c r="D19" s="61">
        <v>43237</v>
      </c>
      <c r="E19" s="60">
        <v>17267</v>
      </c>
      <c r="F19" s="60">
        <v>20</v>
      </c>
      <c r="G19" s="60">
        <v>10</v>
      </c>
      <c r="H19" s="60"/>
      <c r="I19" s="60"/>
      <c r="J19" s="60"/>
      <c r="K19" s="60"/>
      <c r="L19" s="60"/>
      <c r="M19" s="60"/>
      <c r="N19" s="60"/>
      <c r="O19" s="60"/>
      <c r="P19" s="60">
        <v>2</v>
      </c>
      <c r="Q19" s="60"/>
      <c r="R19" s="60"/>
      <c r="S19" s="60">
        <v>8</v>
      </c>
      <c r="T19" s="60"/>
      <c r="U19" s="60"/>
      <c r="V19" s="60"/>
      <c r="W19" s="60"/>
      <c r="X19" s="60"/>
      <c r="Y19" s="60"/>
    </row>
    <row r="20" spans="2:25" x14ac:dyDescent="0.3">
      <c r="B20" s="60" t="s">
        <v>303</v>
      </c>
      <c r="C20" s="60" t="s">
        <v>295</v>
      </c>
      <c r="D20" s="61">
        <v>43237</v>
      </c>
      <c r="E20" s="60">
        <v>16630</v>
      </c>
      <c r="F20" s="60">
        <v>18</v>
      </c>
      <c r="G20" s="60">
        <v>10</v>
      </c>
      <c r="H20" s="60"/>
      <c r="I20" s="60"/>
      <c r="J20" s="60"/>
      <c r="K20" s="60"/>
      <c r="L20" s="60"/>
      <c r="M20" s="60"/>
      <c r="N20" s="60"/>
      <c r="O20" s="60">
        <v>1</v>
      </c>
      <c r="P20" s="60"/>
      <c r="Q20" s="60"/>
      <c r="R20" s="60">
        <v>3</v>
      </c>
      <c r="S20" s="60">
        <v>6</v>
      </c>
      <c r="T20" s="60"/>
      <c r="U20" s="60"/>
      <c r="V20" s="60"/>
      <c r="W20" s="60"/>
      <c r="X20" s="60"/>
      <c r="Y20" s="60"/>
    </row>
    <row r="21" spans="2:25" x14ac:dyDescent="0.3">
      <c r="B21" s="60" t="s">
        <v>304</v>
      </c>
      <c r="C21" s="60" t="s">
        <v>295</v>
      </c>
      <c r="D21" s="61">
        <v>43237</v>
      </c>
      <c r="E21" s="60">
        <v>13501</v>
      </c>
      <c r="F21" s="60">
        <v>19</v>
      </c>
      <c r="G21" s="60">
        <v>10</v>
      </c>
      <c r="H21" s="60"/>
      <c r="I21" s="60"/>
      <c r="J21" s="60"/>
      <c r="K21" s="60"/>
      <c r="L21" s="60"/>
      <c r="M21" s="60"/>
      <c r="N21" s="60"/>
      <c r="O21" s="60">
        <v>2</v>
      </c>
      <c r="P21" s="60">
        <v>1</v>
      </c>
      <c r="Q21" s="60">
        <v>1</v>
      </c>
      <c r="R21" s="60">
        <v>6</v>
      </c>
      <c r="S21" s="60"/>
      <c r="T21" s="60"/>
      <c r="U21" s="60"/>
      <c r="V21" s="60"/>
      <c r="W21" s="60"/>
      <c r="X21" s="60"/>
      <c r="Y21" s="60"/>
    </row>
    <row r="22" spans="2:25" x14ac:dyDescent="0.3">
      <c r="B22" s="60" t="s">
        <v>294</v>
      </c>
      <c r="C22" s="60" t="s">
        <v>86</v>
      </c>
      <c r="D22" s="61">
        <v>43237</v>
      </c>
      <c r="E22" s="60">
        <v>8427</v>
      </c>
      <c r="F22" s="60">
        <v>40</v>
      </c>
      <c r="G22" s="60">
        <v>10</v>
      </c>
      <c r="H22" s="60"/>
      <c r="I22" s="60"/>
      <c r="J22" s="60"/>
      <c r="K22" s="60">
        <v>1</v>
      </c>
      <c r="L22" s="60">
        <v>1</v>
      </c>
      <c r="M22" s="60">
        <v>1</v>
      </c>
      <c r="N22" s="60">
        <v>2</v>
      </c>
      <c r="O22" s="60">
        <v>2</v>
      </c>
      <c r="P22" s="60"/>
      <c r="Q22" s="60">
        <v>3</v>
      </c>
      <c r="R22" s="60"/>
      <c r="S22" s="60"/>
      <c r="T22" s="60"/>
      <c r="U22" s="60"/>
      <c r="V22" s="60"/>
      <c r="W22" s="60"/>
      <c r="X22" s="60"/>
      <c r="Y22" s="60"/>
    </row>
    <row r="23" spans="2:25" x14ac:dyDescent="0.3">
      <c r="B23" s="60" t="s">
        <v>296</v>
      </c>
      <c r="C23" s="60" t="s">
        <v>86</v>
      </c>
      <c r="D23" s="61">
        <v>43237</v>
      </c>
      <c r="E23" s="60">
        <v>14335</v>
      </c>
      <c r="F23" s="60">
        <v>40</v>
      </c>
      <c r="G23" s="60">
        <v>10</v>
      </c>
      <c r="H23" s="60"/>
      <c r="I23" s="60"/>
      <c r="J23" s="60"/>
      <c r="K23" s="60"/>
      <c r="L23" s="60"/>
      <c r="M23" s="60"/>
      <c r="N23" s="60">
        <v>2</v>
      </c>
      <c r="O23" s="60">
        <v>1</v>
      </c>
      <c r="P23" s="60"/>
      <c r="Q23" s="60">
        <v>2</v>
      </c>
      <c r="R23" s="60">
        <v>1</v>
      </c>
      <c r="S23" s="60">
        <v>1</v>
      </c>
      <c r="T23" s="60">
        <v>3</v>
      </c>
      <c r="U23" s="60"/>
      <c r="V23" s="60"/>
      <c r="W23" s="60"/>
      <c r="X23" s="60"/>
      <c r="Y23" s="60"/>
    </row>
    <row r="24" spans="2:25" x14ac:dyDescent="0.3">
      <c r="B24" s="60" t="s">
        <v>297</v>
      </c>
      <c r="C24" s="60" t="s">
        <v>86</v>
      </c>
      <c r="D24" s="61">
        <v>43237</v>
      </c>
      <c r="E24" s="60">
        <v>13377</v>
      </c>
      <c r="F24" s="60">
        <v>42</v>
      </c>
      <c r="G24" s="60">
        <v>10</v>
      </c>
      <c r="H24" s="60"/>
      <c r="I24" s="60"/>
      <c r="J24" s="60"/>
      <c r="K24" s="60"/>
      <c r="L24" s="60"/>
      <c r="M24" s="60">
        <v>1</v>
      </c>
      <c r="N24" s="60">
        <v>1</v>
      </c>
      <c r="O24" s="60">
        <v>2</v>
      </c>
      <c r="P24" s="60"/>
      <c r="Q24" s="60"/>
      <c r="R24" s="60">
        <v>4</v>
      </c>
      <c r="S24" s="60">
        <v>1</v>
      </c>
      <c r="T24" s="60"/>
      <c r="U24" s="60">
        <v>1</v>
      </c>
      <c r="V24" s="60"/>
      <c r="W24" s="60"/>
      <c r="X24" s="60"/>
      <c r="Y24" s="60"/>
    </row>
    <row r="25" spans="2:25" x14ac:dyDescent="0.3">
      <c r="B25" s="60" t="s">
        <v>298</v>
      </c>
      <c r="C25" s="60" t="s">
        <v>86</v>
      </c>
      <c r="D25" s="61">
        <v>43237</v>
      </c>
      <c r="E25" s="60">
        <v>10715</v>
      </c>
      <c r="F25" s="60">
        <v>35</v>
      </c>
      <c r="G25" s="60">
        <v>10</v>
      </c>
      <c r="H25" s="60"/>
      <c r="I25" s="60"/>
      <c r="J25" s="60"/>
      <c r="K25" s="60"/>
      <c r="L25" s="60">
        <v>1</v>
      </c>
      <c r="M25" s="60"/>
      <c r="N25" s="60">
        <v>1</v>
      </c>
      <c r="O25" s="60">
        <v>2</v>
      </c>
      <c r="P25" s="60">
        <v>3</v>
      </c>
      <c r="Q25" s="60">
        <v>1</v>
      </c>
      <c r="R25" s="60">
        <v>1</v>
      </c>
      <c r="S25" s="60">
        <v>1</v>
      </c>
      <c r="T25" s="60"/>
      <c r="U25" s="60"/>
      <c r="V25" s="60"/>
      <c r="W25" s="60"/>
      <c r="X25" s="60"/>
      <c r="Y25" s="60"/>
    </row>
    <row r="26" spans="2:25" x14ac:dyDescent="0.3">
      <c r="B26" s="60" t="s">
        <v>299</v>
      </c>
      <c r="C26" s="60" t="s">
        <v>86</v>
      </c>
      <c r="D26" s="61">
        <v>43237</v>
      </c>
      <c r="E26" s="60">
        <v>11494</v>
      </c>
      <c r="F26" s="60">
        <v>49</v>
      </c>
      <c r="G26" s="60">
        <v>10</v>
      </c>
      <c r="H26" s="60"/>
      <c r="I26" s="60"/>
      <c r="J26" s="60"/>
      <c r="K26" s="60"/>
      <c r="L26" s="60">
        <v>1</v>
      </c>
      <c r="M26" s="60">
        <v>1</v>
      </c>
      <c r="N26" s="60">
        <v>2</v>
      </c>
      <c r="O26" s="60">
        <v>1</v>
      </c>
      <c r="P26" s="60"/>
      <c r="Q26" s="60">
        <v>2</v>
      </c>
      <c r="R26" s="60"/>
      <c r="S26" s="60">
        <v>3</v>
      </c>
      <c r="T26" s="60"/>
      <c r="U26" s="60"/>
      <c r="V26" s="60"/>
      <c r="W26" s="60"/>
      <c r="X26" s="60"/>
      <c r="Y26" s="60"/>
    </row>
    <row r="27" spans="2:25" x14ac:dyDescent="0.3">
      <c r="B27" s="60" t="s">
        <v>300</v>
      </c>
      <c r="C27" s="60" t="s">
        <v>86</v>
      </c>
      <c r="D27" s="61">
        <v>43237</v>
      </c>
      <c r="E27" s="60">
        <v>9917</v>
      </c>
      <c r="F27" s="60">
        <v>41</v>
      </c>
      <c r="G27" s="60">
        <v>10</v>
      </c>
      <c r="H27" s="60"/>
      <c r="I27" s="60"/>
      <c r="J27" s="60"/>
      <c r="K27" s="60"/>
      <c r="L27" s="60"/>
      <c r="M27" s="60">
        <v>1</v>
      </c>
      <c r="N27" s="60">
        <v>3</v>
      </c>
      <c r="O27" s="60">
        <v>2</v>
      </c>
      <c r="P27" s="60">
        <v>2</v>
      </c>
      <c r="Q27" s="60"/>
      <c r="R27" s="60">
        <v>2</v>
      </c>
      <c r="S27" s="60"/>
      <c r="T27" s="60"/>
      <c r="U27" s="60"/>
      <c r="V27" s="60"/>
      <c r="W27" s="60"/>
      <c r="X27" s="60"/>
      <c r="Y27" s="60"/>
    </row>
    <row r="28" spans="2:25" x14ac:dyDescent="0.3">
      <c r="B28" s="60" t="s">
        <v>301</v>
      </c>
      <c r="C28" s="60" t="s">
        <v>86</v>
      </c>
      <c r="D28" s="61">
        <v>43237</v>
      </c>
      <c r="E28" s="60">
        <v>9500</v>
      </c>
      <c r="F28" s="60">
        <v>51</v>
      </c>
      <c r="G28" s="60">
        <v>10</v>
      </c>
      <c r="H28" s="60">
        <v>1</v>
      </c>
      <c r="I28" s="60"/>
      <c r="J28" s="60"/>
      <c r="K28" s="60"/>
      <c r="L28" s="60"/>
      <c r="M28" s="60"/>
      <c r="N28" s="60">
        <v>3</v>
      </c>
      <c r="O28" s="60">
        <v>3</v>
      </c>
      <c r="P28" s="60"/>
      <c r="Q28" s="60">
        <v>1</v>
      </c>
      <c r="R28" s="60">
        <v>1</v>
      </c>
      <c r="S28" s="60">
        <v>1</v>
      </c>
      <c r="T28" s="60"/>
      <c r="U28" s="60"/>
      <c r="V28" s="60"/>
      <c r="W28" s="60"/>
      <c r="X28" s="60"/>
      <c r="Y28" s="60"/>
    </row>
    <row r="29" spans="2:25" x14ac:dyDescent="0.3">
      <c r="B29" s="60" t="s">
        <v>302</v>
      </c>
      <c r="C29" s="60" t="s">
        <v>86</v>
      </c>
      <c r="D29" s="61">
        <v>43237</v>
      </c>
      <c r="E29" s="60">
        <v>12940</v>
      </c>
      <c r="F29" s="60">
        <v>42</v>
      </c>
      <c r="G29" s="60">
        <v>10</v>
      </c>
      <c r="H29" s="60"/>
      <c r="I29" s="60"/>
      <c r="J29" s="60"/>
      <c r="K29" s="60">
        <v>1</v>
      </c>
      <c r="L29" s="60"/>
      <c r="M29" s="60"/>
      <c r="N29" s="60">
        <v>1</v>
      </c>
      <c r="O29" s="60">
        <v>1</v>
      </c>
      <c r="P29" s="60">
        <v>2</v>
      </c>
      <c r="Q29" s="60"/>
      <c r="R29" s="60">
        <v>3</v>
      </c>
      <c r="S29" s="60">
        <v>2</v>
      </c>
      <c r="T29" s="60"/>
      <c r="U29" s="60"/>
      <c r="V29" s="60"/>
      <c r="W29" s="60"/>
      <c r="X29" s="60"/>
      <c r="Y29" s="60"/>
    </row>
    <row r="30" spans="2:25" x14ac:dyDescent="0.3">
      <c r="B30" s="60" t="s">
        <v>303</v>
      </c>
      <c r="C30" s="60" t="s">
        <v>86</v>
      </c>
      <c r="D30" s="61">
        <v>43237</v>
      </c>
      <c r="E30" s="60">
        <v>10856</v>
      </c>
      <c r="F30" s="60">
        <v>39</v>
      </c>
      <c r="G30" s="60">
        <v>10</v>
      </c>
      <c r="H30" s="60"/>
      <c r="I30" s="60"/>
      <c r="J30" s="60"/>
      <c r="K30" s="60"/>
      <c r="L30" s="60"/>
      <c r="M30" s="60"/>
      <c r="N30" s="60">
        <v>2</v>
      </c>
      <c r="O30" s="60">
        <v>4</v>
      </c>
      <c r="P30" s="60">
        <v>1</v>
      </c>
      <c r="Q30" s="60">
        <v>2</v>
      </c>
      <c r="R30" s="60"/>
      <c r="S30" s="60"/>
      <c r="T30" s="60">
        <v>1</v>
      </c>
      <c r="U30" s="60"/>
      <c r="V30" s="60"/>
      <c r="W30" s="60"/>
      <c r="X30" s="60"/>
      <c r="Y30" s="60"/>
    </row>
    <row r="31" spans="2:25" x14ac:dyDescent="0.3">
      <c r="B31" s="60" t="s">
        <v>304</v>
      </c>
      <c r="C31" s="60" t="s">
        <v>86</v>
      </c>
      <c r="D31" s="61">
        <v>43237</v>
      </c>
      <c r="E31" s="60">
        <v>11413</v>
      </c>
      <c r="F31" s="60">
        <v>21</v>
      </c>
      <c r="G31" s="60">
        <v>10</v>
      </c>
      <c r="H31" s="60"/>
      <c r="I31" s="60"/>
      <c r="J31" s="60"/>
      <c r="K31" s="60"/>
      <c r="L31" s="60"/>
      <c r="M31" s="60"/>
      <c r="N31" s="60"/>
      <c r="O31" s="60">
        <v>3</v>
      </c>
      <c r="P31" s="60">
        <v>2</v>
      </c>
      <c r="Q31" s="60">
        <v>4</v>
      </c>
      <c r="R31" s="60">
        <v>1</v>
      </c>
      <c r="S31" s="60"/>
      <c r="T31" s="60"/>
      <c r="U31" s="60"/>
      <c r="V31" s="60"/>
      <c r="W31" s="60"/>
      <c r="X31" s="60"/>
      <c r="Y31" s="60"/>
    </row>
    <row r="32" spans="2:25" x14ac:dyDescent="0.3">
      <c r="B32" s="60" t="s">
        <v>294</v>
      </c>
      <c r="C32" s="60" t="s">
        <v>305</v>
      </c>
      <c r="D32" s="61">
        <v>43237</v>
      </c>
      <c r="E32" s="60">
        <v>74</v>
      </c>
      <c r="F32" s="60">
        <v>61</v>
      </c>
      <c r="G32" s="60">
        <v>10</v>
      </c>
      <c r="H32" s="60">
        <v>10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2:25" x14ac:dyDescent="0.3">
      <c r="B33" s="60" t="s">
        <v>296</v>
      </c>
      <c r="C33" s="60" t="s">
        <v>305</v>
      </c>
      <c r="D33" s="61">
        <v>43237</v>
      </c>
      <c r="E33" s="60">
        <v>108</v>
      </c>
      <c r="F33" s="60">
        <v>54</v>
      </c>
      <c r="G33" s="60">
        <v>10</v>
      </c>
      <c r="H33" s="60">
        <v>10</v>
      </c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2:25" x14ac:dyDescent="0.3">
      <c r="B34" s="60" t="s">
        <v>297</v>
      </c>
      <c r="C34" s="60" t="s">
        <v>305</v>
      </c>
      <c r="D34" s="61">
        <v>43237</v>
      </c>
      <c r="E34" s="60">
        <v>78</v>
      </c>
      <c r="F34" s="60">
        <v>69</v>
      </c>
      <c r="G34" s="60">
        <v>10</v>
      </c>
      <c r="H34" s="60">
        <v>10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2:25" x14ac:dyDescent="0.3">
      <c r="B35" s="60" t="s">
        <v>298</v>
      </c>
      <c r="C35" s="60" t="s">
        <v>305</v>
      </c>
      <c r="D35" s="61">
        <v>43237</v>
      </c>
      <c r="E35" s="60">
        <v>148</v>
      </c>
      <c r="F35" s="60">
        <v>103</v>
      </c>
      <c r="G35" s="60">
        <v>10</v>
      </c>
      <c r="H35" s="60">
        <v>10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2:25" x14ac:dyDescent="0.3">
      <c r="B36" s="60" t="s">
        <v>299</v>
      </c>
      <c r="C36" s="60" t="s">
        <v>305</v>
      </c>
      <c r="D36" s="61">
        <v>43237</v>
      </c>
      <c r="E36" s="60">
        <v>134</v>
      </c>
      <c r="F36" s="60">
        <v>106</v>
      </c>
      <c r="G36" s="60">
        <v>10</v>
      </c>
      <c r="H36" s="60">
        <v>10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2:25" x14ac:dyDescent="0.3">
      <c r="B37" s="60" t="s">
        <v>300</v>
      </c>
      <c r="C37" s="60" t="s">
        <v>305</v>
      </c>
      <c r="D37" s="61">
        <v>43237</v>
      </c>
      <c r="E37" s="60">
        <v>114</v>
      </c>
      <c r="F37" s="60">
        <v>85</v>
      </c>
      <c r="G37" s="60">
        <v>10</v>
      </c>
      <c r="H37" s="60">
        <v>10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2:25" x14ac:dyDescent="0.3">
      <c r="B38" s="60" t="s">
        <v>301</v>
      </c>
      <c r="C38" s="60" t="s">
        <v>305</v>
      </c>
      <c r="D38" s="61">
        <v>43237</v>
      </c>
      <c r="E38" s="60">
        <v>106</v>
      </c>
      <c r="F38" s="60">
        <v>45</v>
      </c>
      <c r="G38" s="60">
        <v>10</v>
      </c>
      <c r="H38" s="60">
        <v>10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2:25" x14ac:dyDescent="0.3">
      <c r="B39" s="60" t="s">
        <v>302</v>
      </c>
      <c r="C39" s="60" t="s">
        <v>305</v>
      </c>
      <c r="D39" s="61">
        <v>43237</v>
      </c>
      <c r="E39" s="60">
        <v>90</v>
      </c>
      <c r="F39" s="60">
        <v>31</v>
      </c>
      <c r="G39" s="60">
        <v>10</v>
      </c>
      <c r="H39" s="60">
        <v>10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2:25" x14ac:dyDescent="0.3">
      <c r="B40" s="60" t="s">
        <v>303</v>
      </c>
      <c r="C40" s="60" t="s">
        <v>305</v>
      </c>
      <c r="D40" s="61">
        <v>43237</v>
      </c>
      <c r="E40" s="60">
        <v>92</v>
      </c>
      <c r="F40" s="60">
        <v>52</v>
      </c>
      <c r="G40" s="60">
        <v>10</v>
      </c>
      <c r="H40" s="60">
        <v>10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2:25" x14ac:dyDescent="0.3">
      <c r="B41" s="60" t="s">
        <v>304</v>
      </c>
      <c r="C41" s="60" t="s">
        <v>305</v>
      </c>
      <c r="D41" s="61">
        <v>43237</v>
      </c>
      <c r="E41" s="60">
        <v>93</v>
      </c>
      <c r="F41" s="60">
        <v>35</v>
      </c>
      <c r="G41" s="60">
        <v>10</v>
      </c>
      <c r="H41" s="60">
        <v>10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2:25" x14ac:dyDescent="0.3">
      <c r="B42" s="60" t="s">
        <v>294</v>
      </c>
      <c r="C42" s="60" t="s">
        <v>163</v>
      </c>
      <c r="D42" s="61">
        <v>43237</v>
      </c>
      <c r="E42" s="60">
        <v>12898</v>
      </c>
      <c r="F42" s="60">
        <v>25</v>
      </c>
      <c r="G42" s="60">
        <v>10</v>
      </c>
      <c r="H42" s="60"/>
      <c r="I42" s="60"/>
      <c r="J42" s="60"/>
      <c r="K42" s="60"/>
      <c r="L42" s="60"/>
      <c r="M42" s="60"/>
      <c r="N42" s="60">
        <v>2</v>
      </c>
      <c r="O42" s="60"/>
      <c r="P42" s="60"/>
      <c r="Q42" s="60">
        <v>5</v>
      </c>
      <c r="R42" s="60">
        <v>2</v>
      </c>
      <c r="S42" s="60">
        <v>1</v>
      </c>
      <c r="T42" s="60"/>
      <c r="U42" s="60"/>
      <c r="V42" s="60"/>
      <c r="W42" s="60"/>
      <c r="X42" s="60"/>
      <c r="Y42" s="60"/>
    </row>
    <row r="43" spans="2:25" x14ac:dyDescent="0.3">
      <c r="B43" s="60" t="s">
        <v>296</v>
      </c>
      <c r="C43" s="60" t="s">
        <v>163</v>
      </c>
      <c r="D43" s="61">
        <v>43237</v>
      </c>
      <c r="E43" s="60">
        <v>9164</v>
      </c>
      <c r="F43" s="60">
        <v>39</v>
      </c>
      <c r="G43" s="60">
        <v>10</v>
      </c>
      <c r="H43" s="60"/>
      <c r="I43" s="60"/>
      <c r="J43" s="60"/>
      <c r="K43" s="60"/>
      <c r="L43" s="60">
        <v>1</v>
      </c>
      <c r="M43" s="60">
        <v>1</v>
      </c>
      <c r="N43" s="60">
        <v>2</v>
      </c>
      <c r="O43" s="60">
        <v>3</v>
      </c>
      <c r="P43" s="60">
        <v>2</v>
      </c>
      <c r="Q43" s="60"/>
      <c r="R43" s="60"/>
      <c r="S43" s="60">
        <v>1</v>
      </c>
      <c r="T43" s="60"/>
      <c r="U43" s="60"/>
      <c r="V43" s="60"/>
      <c r="W43" s="60"/>
      <c r="X43" s="60"/>
      <c r="Y43" s="60"/>
    </row>
    <row r="44" spans="2:25" x14ac:dyDescent="0.3">
      <c r="B44" s="60" t="s">
        <v>297</v>
      </c>
      <c r="C44" s="60" t="s">
        <v>163</v>
      </c>
      <c r="D44" s="61">
        <v>43237</v>
      </c>
      <c r="E44" s="60">
        <v>9795</v>
      </c>
      <c r="F44" s="60">
        <v>40</v>
      </c>
      <c r="G44" s="60">
        <v>7</v>
      </c>
      <c r="H44" s="60"/>
      <c r="I44" s="60"/>
      <c r="J44" s="60">
        <v>1</v>
      </c>
      <c r="K44" s="60"/>
      <c r="L44" s="60"/>
      <c r="M44" s="60"/>
      <c r="N44" s="60">
        <v>1</v>
      </c>
      <c r="O44" s="60">
        <v>2</v>
      </c>
      <c r="P44" s="60"/>
      <c r="Q44" s="60">
        <v>3</v>
      </c>
      <c r="R44" s="60"/>
      <c r="S44" s="60"/>
      <c r="T44" s="60"/>
      <c r="U44" s="60"/>
      <c r="V44" s="60"/>
      <c r="W44" s="60"/>
      <c r="X44" s="60"/>
      <c r="Y44" s="60"/>
    </row>
    <row r="45" spans="2:25" x14ac:dyDescent="0.3">
      <c r="B45" s="60" t="s">
        <v>298</v>
      </c>
      <c r="C45" s="60" t="s">
        <v>163</v>
      </c>
      <c r="D45" s="61">
        <v>43237</v>
      </c>
      <c r="E45" s="60">
        <v>12851</v>
      </c>
      <c r="F45" s="60">
        <v>30</v>
      </c>
      <c r="G45" s="60">
        <v>10</v>
      </c>
      <c r="H45" s="60"/>
      <c r="I45" s="60"/>
      <c r="J45" s="60"/>
      <c r="K45" s="60"/>
      <c r="L45" s="60"/>
      <c r="M45" s="60"/>
      <c r="N45" s="60">
        <v>1</v>
      </c>
      <c r="O45" s="60">
        <v>1</v>
      </c>
      <c r="P45" s="60">
        <v>3</v>
      </c>
      <c r="Q45" s="60">
        <v>1</v>
      </c>
      <c r="R45" s="60">
        <v>2</v>
      </c>
      <c r="S45" s="60">
        <v>2</v>
      </c>
      <c r="T45" s="60"/>
      <c r="U45" s="60"/>
      <c r="V45" s="60"/>
      <c r="W45" s="60"/>
      <c r="X45" s="60"/>
      <c r="Y45" s="60"/>
    </row>
    <row r="46" spans="2:25" x14ac:dyDescent="0.3">
      <c r="B46" s="60" t="s">
        <v>299</v>
      </c>
      <c r="C46" s="60" t="s">
        <v>163</v>
      </c>
      <c r="D46" s="61">
        <v>43237</v>
      </c>
      <c r="E46" s="60">
        <v>8537</v>
      </c>
      <c r="F46" s="60">
        <v>60</v>
      </c>
      <c r="G46" s="60">
        <v>10</v>
      </c>
      <c r="H46" s="60">
        <v>1</v>
      </c>
      <c r="I46" s="60"/>
      <c r="J46" s="60"/>
      <c r="K46" s="60">
        <v>1</v>
      </c>
      <c r="L46" s="60">
        <v>1</v>
      </c>
      <c r="M46" s="60">
        <v>1</v>
      </c>
      <c r="N46" s="60"/>
      <c r="O46" s="60">
        <v>2</v>
      </c>
      <c r="P46" s="60">
        <v>2</v>
      </c>
      <c r="Q46" s="60">
        <v>1</v>
      </c>
      <c r="R46" s="60"/>
      <c r="S46" s="60">
        <v>1</v>
      </c>
      <c r="T46" s="60"/>
      <c r="U46" s="60"/>
      <c r="V46" s="60"/>
      <c r="W46" s="60"/>
      <c r="X46" s="60"/>
      <c r="Y46" s="60"/>
    </row>
    <row r="47" spans="2:25" x14ac:dyDescent="0.3">
      <c r="B47" s="60" t="s">
        <v>300</v>
      </c>
      <c r="C47" s="60" t="s">
        <v>163</v>
      </c>
      <c r="D47" s="61">
        <v>43237</v>
      </c>
      <c r="E47" s="60">
        <v>9782</v>
      </c>
      <c r="F47" s="60">
        <v>35</v>
      </c>
      <c r="G47" s="60">
        <v>10</v>
      </c>
      <c r="H47" s="60"/>
      <c r="I47" s="60"/>
      <c r="J47" s="60"/>
      <c r="K47" s="60">
        <v>1</v>
      </c>
      <c r="L47" s="60"/>
      <c r="M47" s="60">
        <v>1</v>
      </c>
      <c r="N47" s="60"/>
      <c r="O47" s="60">
        <v>3</v>
      </c>
      <c r="P47" s="60">
        <v>3</v>
      </c>
      <c r="Q47" s="60">
        <v>1</v>
      </c>
      <c r="R47" s="60">
        <v>1</v>
      </c>
      <c r="S47" s="60"/>
      <c r="T47" s="60"/>
      <c r="U47" s="60"/>
      <c r="V47" s="60"/>
      <c r="W47" s="60"/>
      <c r="X47" s="60"/>
      <c r="Y47" s="60"/>
    </row>
    <row r="48" spans="2:25" x14ac:dyDescent="0.3">
      <c r="B48" s="60" t="s">
        <v>301</v>
      </c>
      <c r="C48" s="60" t="s">
        <v>163</v>
      </c>
      <c r="D48" s="61">
        <v>43237</v>
      </c>
      <c r="E48" s="60">
        <v>9204</v>
      </c>
      <c r="F48" s="60">
        <v>34</v>
      </c>
      <c r="G48" s="60">
        <v>9</v>
      </c>
      <c r="H48" s="60"/>
      <c r="I48" s="60"/>
      <c r="J48" s="60"/>
      <c r="K48" s="60">
        <v>1</v>
      </c>
      <c r="L48" s="60"/>
      <c r="M48" s="60"/>
      <c r="N48" s="60">
        <v>2</v>
      </c>
      <c r="O48" s="60">
        <v>2</v>
      </c>
      <c r="P48" s="60">
        <v>2</v>
      </c>
      <c r="Q48" s="60">
        <v>2</v>
      </c>
      <c r="R48" s="60"/>
      <c r="S48" s="60"/>
      <c r="T48" s="60"/>
      <c r="U48" s="60"/>
      <c r="V48" s="60"/>
      <c r="W48" s="60"/>
      <c r="X48" s="60"/>
      <c r="Y48" s="60"/>
    </row>
    <row r="49" spans="2:25" x14ac:dyDescent="0.3">
      <c r="B49" s="60" t="s">
        <v>302</v>
      </c>
      <c r="C49" s="60" t="s">
        <v>163</v>
      </c>
      <c r="D49" s="61">
        <v>43237</v>
      </c>
      <c r="E49" s="60">
        <v>8791</v>
      </c>
      <c r="F49" s="60">
        <v>51</v>
      </c>
      <c r="G49" s="60">
        <v>10</v>
      </c>
      <c r="H49" s="60"/>
      <c r="I49" s="60"/>
      <c r="J49" s="60">
        <v>1</v>
      </c>
      <c r="K49" s="60">
        <v>1</v>
      </c>
      <c r="L49" s="60">
        <v>1</v>
      </c>
      <c r="M49" s="60">
        <v>1</v>
      </c>
      <c r="N49" s="60"/>
      <c r="O49" s="60">
        <v>1</v>
      </c>
      <c r="P49" s="60">
        <v>2</v>
      </c>
      <c r="Q49" s="60">
        <v>2</v>
      </c>
      <c r="R49" s="60">
        <v>1</v>
      </c>
      <c r="S49" s="60"/>
      <c r="T49" s="60"/>
      <c r="U49" s="60"/>
      <c r="V49" s="60"/>
      <c r="W49" s="60"/>
      <c r="X49" s="60"/>
      <c r="Y49" s="60"/>
    </row>
    <row r="50" spans="2:25" x14ac:dyDescent="0.3">
      <c r="B50" s="60" t="s">
        <v>303</v>
      </c>
      <c r="C50" s="60" t="s">
        <v>163</v>
      </c>
      <c r="D50" s="61">
        <v>43237</v>
      </c>
      <c r="E50" s="60">
        <v>7732</v>
      </c>
      <c r="F50" s="60">
        <v>56</v>
      </c>
      <c r="G50" s="60">
        <v>9</v>
      </c>
      <c r="H50" s="60"/>
      <c r="I50" s="60"/>
      <c r="J50" s="60">
        <v>1</v>
      </c>
      <c r="K50" s="60">
        <v>1</v>
      </c>
      <c r="L50" s="60"/>
      <c r="M50" s="60">
        <v>2</v>
      </c>
      <c r="N50" s="60">
        <v>1</v>
      </c>
      <c r="O50" s="60">
        <v>2</v>
      </c>
      <c r="P50" s="60">
        <v>1</v>
      </c>
      <c r="Q50" s="60"/>
      <c r="R50" s="60">
        <v>1</v>
      </c>
      <c r="S50" s="60"/>
      <c r="T50" s="60"/>
      <c r="U50" s="60"/>
      <c r="V50" s="60"/>
      <c r="W50" s="60"/>
      <c r="X50" s="60"/>
      <c r="Y50" s="60"/>
    </row>
    <row r="51" spans="2:25" x14ac:dyDescent="0.3">
      <c r="B51" s="60" t="s">
        <v>304</v>
      </c>
      <c r="C51" s="60" t="s">
        <v>163</v>
      </c>
      <c r="D51" s="61">
        <v>43237</v>
      </c>
      <c r="E51" s="60">
        <v>10454</v>
      </c>
      <c r="F51" s="60">
        <v>52</v>
      </c>
      <c r="G51" s="60">
        <v>9</v>
      </c>
      <c r="H51" s="60"/>
      <c r="I51" s="60"/>
      <c r="J51" s="60">
        <v>2</v>
      </c>
      <c r="K51" s="60"/>
      <c r="L51" s="60"/>
      <c r="M51" s="60"/>
      <c r="N51" s="60"/>
      <c r="O51" s="60">
        <v>2</v>
      </c>
      <c r="P51" s="60">
        <v>1</v>
      </c>
      <c r="Q51" s="60">
        <v>1</v>
      </c>
      <c r="R51" s="60">
        <v>2</v>
      </c>
      <c r="S51" s="60">
        <v>1</v>
      </c>
      <c r="T51" s="60"/>
      <c r="U51" s="60"/>
      <c r="V51" s="60"/>
      <c r="W51" s="60"/>
      <c r="X51" s="60"/>
      <c r="Y51" s="60"/>
    </row>
    <row r="52" spans="2:25" x14ac:dyDescent="0.3">
      <c r="B52" s="60" t="s">
        <v>294</v>
      </c>
      <c r="C52" s="60" t="s">
        <v>306</v>
      </c>
      <c r="D52" s="61">
        <v>43237</v>
      </c>
      <c r="E52" s="60">
        <v>35</v>
      </c>
      <c r="F52" s="60">
        <v>25</v>
      </c>
      <c r="G52" s="60">
        <v>10</v>
      </c>
      <c r="H52" s="60">
        <v>10</v>
      </c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2:25" x14ac:dyDescent="0.3">
      <c r="B53" s="60" t="s">
        <v>296</v>
      </c>
      <c r="C53" s="60" t="s">
        <v>306</v>
      </c>
      <c r="D53" s="61">
        <v>43237</v>
      </c>
      <c r="E53" s="60">
        <v>46</v>
      </c>
      <c r="F53" s="60">
        <v>61</v>
      </c>
      <c r="G53" s="60">
        <v>10</v>
      </c>
      <c r="H53" s="60">
        <v>10</v>
      </c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2:25" x14ac:dyDescent="0.3">
      <c r="B54" s="60" t="s">
        <v>297</v>
      </c>
      <c r="C54" s="60" t="s">
        <v>306</v>
      </c>
      <c r="D54" s="61">
        <v>43237</v>
      </c>
      <c r="E54" s="60">
        <v>75</v>
      </c>
      <c r="F54" s="60">
        <v>56</v>
      </c>
      <c r="G54" s="60">
        <v>10</v>
      </c>
      <c r="H54" s="60">
        <v>10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2:25" x14ac:dyDescent="0.3">
      <c r="B55" s="60" t="s">
        <v>298</v>
      </c>
      <c r="C55" s="60" t="s">
        <v>306</v>
      </c>
      <c r="D55" s="61">
        <v>43237</v>
      </c>
      <c r="E55" s="60">
        <v>56</v>
      </c>
      <c r="F55" s="60">
        <v>34</v>
      </c>
      <c r="G55" s="60">
        <v>10</v>
      </c>
      <c r="H55" s="60">
        <v>10</v>
      </c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2:25" x14ac:dyDescent="0.3">
      <c r="B56" s="60" t="s">
        <v>299</v>
      </c>
      <c r="C56" s="60" t="s">
        <v>306</v>
      </c>
      <c r="D56" s="61">
        <v>43237</v>
      </c>
      <c r="E56" s="60">
        <v>60</v>
      </c>
      <c r="F56" s="60">
        <v>52</v>
      </c>
      <c r="G56" s="60">
        <v>10</v>
      </c>
      <c r="H56" s="60">
        <v>10</v>
      </c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2:25" x14ac:dyDescent="0.3">
      <c r="B57" s="60" t="s">
        <v>300</v>
      </c>
      <c r="C57" s="60" t="s">
        <v>306</v>
      </c>
      <c r="D57" s="61">
        <v>43237</v>
      </c>
      <c r="E57" s="60">
        <v>98</v>
      </c>
      <c r="F57" s="60">
        <v>34</v>
      </c>
      <c r="G57" s="60">
        <v>10</v>
      </c>
      <c r="H57" s="60">
        <v>10</v>
      </c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2:25" x14ac:dyDescent="0.3">
      <c r="B58" s="60" t="s">
        <v>301</v>
      </c>
      <c r="C58" s="60" t="s">
        <v>306</v>
      </c>
      <c r="D58" s="61">
        <v>43237</v>
      </c>
      <c r="E58" s="60">
        <v>67</v>
      </c>
      <c r="F58" s="60">
        <v>49</v>
      </c>
      <c r="G58" s="60">
        <v>10</v>
      </c>
      <c r="H58" s="60">
        <v>10</v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2:25" x14ac:dyDescent="0.3">
      <c r="B59" s="60" t="s">
        <v>302</v>
      </c>
      <c r="C59" s="60" t="s">
        <v>306</v>
      </c>
      <c r="D59" s="61">
        <v>43237</v>
      </c>
      <c r="E59" s="60">
        <v>64</v>
      </c>
      <c r="F59" s="60">
        <v>27</v>
      </c>
      <c r="G59" s="60">
        <v>10</v>
      </c>
      <c r="H59" s="60">
        <v>10</v>
      </c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2:25" x14ac:dyDescent="0.3">
      <c r="B60" s="60" t="s">
        <v>303</v>
      </c>
      <c r="C60" s="60" t="s">
        <v>306</v>
      </c>
      <c r="D60" s="61">
        <v>43237</v>
      </c>
      <c r="E60" s="60">
        <v>54</v>
      </c>
      <c r="F60" s="60">
        <v>50</v>
      </c>
      <c r="G60" s="60">
        <v>10</v>
      </c>
      <c r="H60" s="60">
        <v>10</v>
      </c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2:25" x14ac:dyDescent="0.3">
      <c r="B61" s="60" t="s">
        <v>304</v>
      </c>
      <c r="C61" s="60" t="s">
        <v>306</v>
      </c>
      <c r="D61" s="61">
        <v>43237</v>
      </c>
      <c r="E61" s="60">
        <v>70</v>
      </c>
      <c r="F61" s="60">
        <v>67</v>
      </c>
      <c r="G61" s="60">
        <v>10</v>
      </c>
      <c r="H61" s="60">
        <v>10</v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2:25" x14ac:dyDescent="0.3">
      <c r="B62" s="60" t="s">
        <v>294</v>
      </c>
      <c r="C62" s="60" t="s">
        <v>307</v>
      </c>
      <c r="D62" s="61">
        <v>43237</v>
      </c>
      <c r="E62" s="66">
        <v>6.2</v>
      </c>
      <c r="F62" s="68">
        <v>18.311168135404753</v>
      </c>
      <c r="G62" s="97">
        <v>10</v>
      </c>
      <c r="H62" s="97" t="s">
        <v>47</v>
      </c>
      <c r="I62" s="97" t="s">
        <v>47</v>
      </c>
      <c r="J62" s="97" t="s">
        <v>47</v>
      </c>
      <c r="K62" s="97" t="s">
        <v>47</v>
      </c>
      <c r="L62" s="97">
        <v>1</v>
      </c>
      <c r="M62" s="97">
        <v>1</v>
      </c>
      <c r="N62" s="97">
        <v>4</v>
      </c>
      <c r="O62" s="97">
        <v>3</v>
      </c>
      <c r="P62" s="97">
        <v>1</v>
      </c>
      <c r="Q62" s="60"/>
      <c r="R62" s="60"/>
      <c r="S62" s="60"/>
      <c r="T62" s="60"/>
      <c r="U62" s="60"/>
      <c r="V62" s="60"/>
      <c r="W62" s="60"/>
      <c r="X62" s="60"/>
      <c r="Y62" s="60"/>
    </row>
    <row r="63" spans="2:25" x14ac:dyDescent="0.3">
      <c r="B63" s="60" t="s">
        <v>296</v>
      </c>
      <c r="C63" s="60" t="s">
        <v>307</v>
      </c>
      <c r="D63" s="61">
        <v>43237</v>
      </c>
      <c r="E63" s="66">
        <v>6.9</v>
      </c>
      <c r="F63" s="72">
        <v>12.689783127114662</v>
      </c>
      <c r="G63" s="97">
        <v>10</v>
      </c>
      <c r="H63" s="97" t="s">
        <v>47</v>
      </c>
      <c r="I63" s="97" t="s">
        <v>47</v>
      </c>
      <c r="J63" s="97" t="s">
        <v>47</v>
      </c>
      <c r="K63" s="97" t="s">
        <v>47</v>
      </c>
      <c r="L63" s="97" t="s">
        <v>47</v>
      </c>
      <c r="M63" s="97" t="s">
        <v>47</v>
      </c>
      <c r="N63" s="97">
        <v>4</v>
      </c>
      <c r="O63" s="97">
        <v>3</v>
      </c>
      <c r="P63" s="97">
        <v>3</v>
      </c>
      <c r="Q63" s="60"/>
      <c r="R63" s="60"/>
      <c r="S63" s="60"/>
      <c r="T63" s="60"/>
      <c r="U63" s="60"/>
      <c r="V63" s="60"/>
      <c r="W63" s="60"/>
      <c r="X63" s="60"/>
      <c r="Y63" s="60"/>
    </row>
    <row r="64" spans="2:25" x14ac:dyDescent="0.3">
      <c r="B64" s="60" t="s">
        <v>297</v>
      </c>
      <c r="C64" s="60" t="s">
        <v>307</v>
      </c>
      <c r="D64" s="61">
        <v>43237</v>
      </c>
      <c r="E64" s="66">
        <v>6.6</v>
      </c>
      <c r="F64" s="73">
        <v>14.63775428908022</v>
      </c>
      <c r="G64" s="97">
        <v>10</v>
      </c>
      <c r="H64" s="97" t="s">
        <v>47</v>
      </c>
      <c r="I64" s="97" t="s">
        <v>47</v>
      </c>
      <c r="J64" s="97" t="s">
        <v>47</v>
      </c>
      <c r="K64" s="97" t="s">
        <v>47</v>
      </c>
      <c r="L64" s="97" t="s">
        <v>47</v>
      </c>
      <c r="M64" s="97">
        <v>2</v>
      </c>
      <c r="N64" s="97">
        <v>1</v>
      </c>
      <c r="O64" s="97">
        <v>6</v>
      </c>
      <c r="P64" s="97">
        <v>1</v>
      </c>
      <c r="Q64" s="60"/>
      <c r="R64" s="60"/>
      <c r="S64" s="60"/>
      <c r="T64" s="60"/>
      <c r="U64" s="60"/>
      <c r="V64" s="60"/>
      <c r="W64" s="60"/>
      <c r="X64" s="60"/>
      <c r="Y64" s="60"/>
    </row>
    <row r="65" spans="2:25" x14ac:dyDescent="0.3">
      <c r="B65" s="60" t="s">
        <v>298</v>
      </c>
      <c r="C65" s="60" t="s">
        <v>307</v>
      </c>
      <c r="D65" s="61">
        <v>43237</v>
      </c>
      <c r="E65" s="66">
        <v>6.8</v>
      </c>
      <c r="F65" s="73">
        <v>11.600156437450252</v>
      </c>
      <c r="G65" s="97">
        <v>10</v>
      </c>
      <c r="H65" s="97" t="s">
        <v>47</v>
      </c>
      <c r="I65" s="97" t="s">
        <v>47</v>
      </c>
      <c r="J65" s="97" t="s">
        <v>47</v>
      </c>
      <c r="K65" s="97" t="s">
        <v>47</v>
      </c>
      <c r="L65" s="97" t="s">
        <v>47</v>
      </c>
      <c r="M65" s="97">
        <v>1</v>
      </c>
      <c r="N65" s="97">
        <v>1</v>
      </c>
      <c r="O65" s="97">
        <v>7</v>
      </c>
      <c r="P65" s="97">
        <v>1</v>
      </c>
      <c r="Q65" s="60"/>
      <c r="R65" s="60"/>
      <c r="S65" s="60"/>
      <c r="T65" s="60"/>
      <c r="U65" s="60"/>
      <c r="V65" s="60"/>
      <c r="W65" s="60"/>
      <c r="X65" s="60"/>
      <c r="Y65" s="60"/>
    </row>
    <row r="66" spans="2:25" x14ac:dyDescent="0.3">
      <c r="B66" s="60" t="s">
        <v>299</v>
      </c>
      <c r="C66" s="60" t="s">
        <v>307</v>
      </c>
      <c r="D66" s="61">
        <v>43237</v>
      </c>
      <c r="E66" s="66">
        <v>6.9</v>
      </c>
      <c r="F66" s="73">
        <v>15.949346878472619</v>
      </c>
      <c r="G66" s="97">
        <v>10</v>
      </c>
      <c r="H66" s="97" t="s">
        <v>47</v>
      </c>
      <c r="I66" s="97" t="s">
        <v>47</v>
      </c>
      <c r="J66" s="97" t="s">
        <v>47</v>
      </c>
      <c r="K66" s="97" t="s">
        <v>47</v>
      </c>
      <c r="L66" s="97" t="s">
        <v>47</v>
      </c>
      <c r="M66" s="97">
        <v>1</v>
      </c>
      <c r="N66" s="97">
        <v>3</v>
      </c>
      <c r="O66" s="97">
        <v>2</v>
      </c>
      <c r="P66" s="97">
        <v>4</v>
      </c>
      <c r="Q66" s="60"/>
      <c r="R66" s="60"/>
      <c r="S66" s="60"/>
      <c r="T66" s="60"/>
      <c r="U66" s="60"/>
      <c r="V66" s="60"/>
      <c r="W66" s="60"/>
      <c r="X66" s="60"/>
      <c r="Y66" s="60"/>
    </row>
    <row r="67" spans="2:25" x14ac:dyDescent="0.3">
      <c r="B67" s="60" t="s">
        <v>300</v>
      </c>
      <c r="C67" s="60" t="s">
        <v>307</v>
      </c>
      <c r="D67" s="61">
        <v>43237</v>
      </c>
      <c r="E67" s="66">
        <v>6.2</v>
      </c>
      <c r="F67" s="73">
        <v>14.821557797946497</v>
      </c>
      <c r="G67" s="97">
        <v>10</v>
      </c>
      <c r="H67" s="97" t="s">
        <v>47</v>
      </c>
      <c r="I67" s="97" t="s">
        <v>47</v>
      </c>
      <c r="J67" s="97" t="s">
        <v>47</v>
      </c>
      <c r="K67" s="97" t="s">
        <v>47</v>
      </c>
      <c r="L67" s="97" t="s">
        <v>47</v>
      </c>
      <c r="M67" s="97">
        <v>3</v>
      </c>
      <c r="N67" s="97">
        <v>2</v>
      </c>
      <c r="O67" s="97">
        <v>5</v>
      </c>
      <c r="P67" s="97" t="s">
        <v>47</v>
      </c>
      <c r="Q67" s="60"/>
      <c r="R67" s="60"/>
      <c r="S67" s="60"/>
      <c r="T67" s="60"/>
      <c r="U67" s="60"/>
      <c r="V67" s="60"/>
      <c r="W67" s="60"/>
      <c r="X67" s="60"/>
      <c r="Y67" s="60"/>
    </row>
    <row r="68" spans="2:25" x14ac:dyDescent="0.3">
      <c r="B68" s="60" t="s">
        <v>301</v>
      </c>
      <c r="C68" s="60" t="s">
        <v>307</v>
      </c>
      <c r="D68" s="61">
        <v>43237</v>
      </c>
      <c r="E68" s="66">
        <v>6.5</v>
      </c>
      <c r="F68" s="73">
        <v>8.1084042568419985</v>
      </c>
      <c r="G68" s="97">
        <v>10</v>
      </c>
      <c r="H68" s="97" t="s">
        <v>47</v>
      </c>
      <c r="I68" s="97" t="s">
        <v>47</v>
      </c>
      <c r="J68" s="97" t="s">
        <v>47</v>
      </c>
      <c r="K68" s="97" t="s">
        <v>47</v>
      </c>
      <c r="L68" s="97" t="s">
        <v>47</v>
      </c>
      <c r="M68" s="97" t="s">
        <v>47</v>
      </c>
      <c r="N68" s="97">
        <v>5</v>
      </c>
      <c r="O68" s="97">
        <v>5</v>
      </c>
      <c r="P68" s="97" t="s">
        <v>47</v>
      </c>
      <c r="Q68" s="60"/>
      <c r="R68" s="60"/>
      <c r="S68" s="60"/>
      <c r="T68" s="60"/>
      <c r="U68" s="60"/>
      <c r="V68" s="60"/>
      <c r="W68" s="60"/>
      <c r="X68" s="60"/>
      <c r="Y68" s="60"/>
    </row>
    <row r="69" spans="2:25" x14ac:dyDescent="0.3">
      <c r="B69" s="60" t="s">
        <v>302</v>
      </c>
      <c r="C69" s="60" t="s">
        <v>307</v>
      </c>
      <c r="D69" s="61">
        <v>43237</v>
      </c>
      <c r="E69" s="66">
        <v>6.4</v>
      </c>
      <c r="F69" s="73">
        <v>13.176156917368223</v>
      </c>
      <c r="G69" s="97">
        <v>10</v>
      </c>
      <c r="H69" s="97" t="s">
        <v>47</v>
      </c>
      <c r="I69" s="97" t="s">
        <v>47</v>
      </c>
      <c r="J69" s="97" t="s">
        <v>47</v>
      </c>
      <c r="K69" s="97" t="s">
        <v>47</v>
      </c>
      <c r="L69" s="97" t="s">
        <v>47</v>
      </c>
      <c r="M69" s="97">
        <v>1</v>
      </c>
      <c r="N69" s="97">
        <v>5</v>
      </c>
      <c r="O69" s="97">
        <v>3</v>
      </c>
      <c r="P69" s="97">
        <v>1</v>
      </c>
      <c r="Q69" s="60"/>
      <c r="R69" s="60"/>
      <c r="S69" s="60"/>
      <c r="T69" s="60"/>
      <c r="U69" s="60"/>
      <c r="V69" s="60"/>
      <c r="W69" s="60"/>
      <c r="X69" s="60"/>
      <c r="Y69" s="60"/>
    </row>
    <row r="70" spans="2:25" x14ac:dyDescent="0.3">
      <c r="B70" s="60" t="s">
        <v>303</v>
      </c>
      <c r="C70" s="60" t="s">
        <v>307</v>
      </c>
      <c r="D70" s="61">
        <v>43237</v>
      </c>
      <c r="E70" s="66">
        <v>6.4</v>
      </c>
      <c r="F70" s="73">
        <v>15.095184110613976</v>
      </c>
      <c r="G70" s="97">
        <v>10</v>
      </c>
      <c r="H70" s="97" t="s">
        <v>47</v>
      </c>
      <c r="I70" s="97" t="s">
        <v>47</v>
      </c>
      <c r="J70" s="97" t="s">
        <v>47</v>
      </c>
      <c r="K70" s="97" t="s">
        <v>47</v>
      </c>
      <c r="L70" s="97" t="s">
        <v>47</v>
      </c>
      <c r="M70" s="97">
        <v>2</v>
      </c>
      <c r="N70" s="97">
        <v>3</v>
      </c>
      <c r="O70" s="97">
        <v>4</v>
      </c>
      <c r="P70" s="97">
        <v>1</v>
      </c>
      <c r="Q70" s="60"/>
      <c r="R70" s="60"/>
      <c r="S70" s="60"/>
      <c r="T70" s="60"/>
      <c r="U70" s="60"/>
      <c r="V70" s="60"/>
      <c r="W70" s="60"/>
      <c r="X70" s="60"/>
      <c r="Y70" s="60"/>
    </row>
    <row r="71" spans="2:25" x14ac:dyDescent="0.3">
      <c r="B71" s="60" t="s">
        <v>304</v>
      </c>
      <c r="C71" s="60" t="s">
        <v>307</v>
      </c>
      <c r="D71" s="61">
        <v>43237</v>
      </c>
      <c r="E71" s="66">
        <v>5.9</v>
      </c>
      <c r="F71" s="73">
        <v>18.65262601041713</v>
      </c>
      <c r="G71" s="97">
        <v>10</v>
      </c>
      <c r="H71" s="97" t="s">
        <v>47</v>
      </c>
      <c r="I71" s="97" t="s">
        <v>47</v>
      </c>
      <c r="J71" s="97" t="s">
        <v>47</v>
      </c>
      <c r="K71" s="97" t="s">
        <v>47</v>
      </c>
      <c r="L71" s="97">
        <v>1</v>
      </c>
      <c r="M71" s="97">
        <v>3</v>
      </c>
      <c r="N71" s="97">
        <v>2</v>
      </c>
      <c r="O71" s="97">
        <v>4</v>
      </c>
      <c r="P71" s="97" t="s">
        <v>47</v>
      </c>
      <c r="Q71" s="60"/>
      <c r="R71" s="60"/>
      <c r="S71" s="60"/>
      <c r="T71" s="60"/>
      <c r="U71" s="60"/>
      <c r="V71" s="60"/>
      <c r="W71" s="60"/>
      <c r="X71" s="60"/>
      <c r="Y71" s="60"/>
    </row>
    <row r="73" spans="2:25" x14ac:dyDescent="0.3">
      <c r="B73" s="75" t="s">
        <v>49</v>
      </c>
    </row>
    <row r="74" spans="2:25" x14ac:dyDescent="0.3">
      <c r="B74" s="83" t="s">
        <v>353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7"/>
    </row>
    <row r="75" spans="2:25" x14ac:dyDescent="0.3">
      <c r="B75" s="83" t="s">
        <v>355</v>
      </c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9"/>
    </row>
    <row r="76" spans="2:25" x14ac:dyDescent="0.3">
      <c r="B76" s="83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9"/>
    </row>
    <row r="77" spans="2:25" x14ac:dyDescent="0.3">
      <c r="B77" s="83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9"/>
    </row>
    <row r="78" spans="2:25" x14ac:dyDescent="0.3">
      <c r="B78" s="84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51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W20:W21 E20:U21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6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67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65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6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7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6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8:G7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8:G7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7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D7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7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workbookViewId="0">
      <selection activeCell="E34" sqref="E34"/>
    </sheetView>
  </sheetViews>
  <sheetFormatPr defaultRowHeight="16.5" x14ac:dyDescent="0.3"/>
  <cols>
    <col min="1" max="1" width="1.625" style="1" customWidth="1"/>
    <col min="2" max="2" width="12.5" style="1" customWidth="1"/>
    <col min="3" max="3" width="9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 x14ac:dyDescent="0.3">
      <c r="B1" s="2" t="s">
        <v>0</v>
      </c>
      <c r="C1" s="3"/>
      <c r="E1" s="4" t="s">
        <v>51</v>
      </c>
      <c r="G1" s="112"/>
      <c r="H1" s="112"/>
      <c r="I1" s="112"/>
      <c r="O1" s="5"/>
      <c r="Q1" s="5"/>
      <c r="T1" s="96" t="s">
        <v>2</v>
      </c>
    </row>
    <row r="2" spans="1:25" ht="20.25" x14ac:dyDescent="0.3">
      <c r="B2" s="113" t="s">
        <v>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x14ac:dyDescent="0.3">
      <c r="B3" s="114" t="s">
        <v>466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7.25" thickBot="1" x14ac:dyDescent="0.35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 x14ac:dyDescent="0.2">
      <c r="A5" s="7"/>
      <c r="B5" s="11" t="s">
        <v>55</v>
      </c>
      <c r="C5" s="12" t="s">
        <v>56</v>
      </c>
      <c r="D5" s="13"/>
      <c r="E5" s="14" t="s">
        <v>308</v>
      </c>
      <c r="F5" s="15"/>
      <c r="G5" s="115" t="s">
        <v>8</v>
      </c>
      <c r="H5" s="115"/>
      <c r="I5" s="16"/>
      <c r="J5" s="116">
        <v>43292</v>
      </c>
      <c r="K5" s="116"/>
      <c r="L5" s="116"/>
      <c r="M5" s="116"/>
      <c r="N5" s="116"/>
      <c r="O5" s="16"/>
      <c r="P5" s="17" t="s">
        <v>9</v>
      </c>
      <c r="Q5" s="18"/>
      <c r="R5" s="19"/>
      <c r="S5" s="14"/>
      <c r="T5" s="14"/>
      <c r="U5" s="117">
        <v>43308</v>
      </c>
      <c r="V5" s="118"/>
      <c r="W5" s="118"/>
      <c r="X5" s="118"/>
      <c r="Y5" s="20"/>
    </row>
    <row r="6" spans="1:25" x14ac:dyDescent="0.15">
      <c r="A6" s="7"/>
      <c r="B6" s="21" t="s">
        <v>60</v>
      </c>
      <c r="C6" s="22" t="s">
        <v>61</v>
      </c>
      <c r="D6" s="23"/>
      <c r="E6" s="24" t="s">
        <v>140</v>
      </c>
      <c r="F6" s="25"/>
      <c r="G6" s="108" t="s">
        <v>63</v>
      </c>
      <c r="H6" s="108"/>
      <c r="I6" s="26"/>
      <c r="J6" s="109">
        <v>42992</v>
      </c>
      <c r="K6" s="109"/>
      <c r="L6" s="109"/>
      <c r="M6" s="109"/>
      <c r="N6" s="109"/>
      <c r="O6" s="26"/>
      <c r="P6" s="27" t="s">
        <v>64</v>
      </c>
      <c r="Q6" s="28"/>
      <c r="R6" s="28"/>
      <c r="S6" s="26"/>
      <c r="T6" s="28"/>
      <c r="U6" s="110"/>
      <c r="V6" s="110"/>
      <c r="W6" s="110"/>
      <c r="X6" s="110"/>
      <c r="Y6" s="29" t="s">
        <v>15</v>
      </c>
    </row>
    <row r="7" spans="1:25" x14ac:dyDescent="0.2">
      <c r="A7" s="30"/>
      <c r="B7" s="31" t="s">
        <v>16</v>
      </c>
      <c r="C7" s="22" t="s">
        <v>67</v>
      </c>
      <c r="D7" s="23"/>
      <c r="E7" s="32" t="s">
        <v>143</v>
      </c>
      <c r="F7" s="33"/>
      <c r="G7" s="108" t="s">
        <v>68</v>
      </c>
      <c r="H7" s="108"/>
      <c r="I7" s="26"/>
      <c r="J7" s="111"/>
      <c r="K7" s="111"/>
      <c r="L7" s="111"/>
      <c r="M7" s="111"/>
      <c r="N7" s="111"/>
      <c r="O7" s="26"/>
      <c r="P7" s="27" t="s">
        <v>69</v>
      </c>
      <c r="Q7" s="32"/>
      <c r="R7" s="32"/>
      <c r="S7" s="32"/>
      <c r="T7" s="32"/>
      <c r="U7" s="110"/>
      <c r="V7" s="110"/>
      <c r="W7" s="110"/>
      <c r="X7" s="110"/>
      <c r="Y7" s="34"/>
    </row>
    <row r="8" spans="1:25" ht="17.25" thickBot="1" x14ac:dyDescent="0.25">
      <c r="A8" s="30"/>
      <c r="B8" s="35" t="s">
        <v>70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 x14ac:dyDescent="0.35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 x14ac:dyDescent="0.35">
      <c r="B10" s="50" t="str">
        <f>E6</f>
        <v>보은농장</v>
      </c>
      <c r="C10" s="51" t="s">
        <v>118</v>
      </c>
      <c r="D10" s="52">
        <f>ROUNDDOWN((J5-J6+1)/7,0)</f>
        <v>43</v>
      </c>
      <c r="E10" s="53" t="s">
        <v>25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 x14ac:dyDescent="0.3">
      <c r="B11" s="87" t="s">
        <v>26</v>
      </c>
      <c r="C11" s="87" t="s">
        <v>27</v>
      </c>
      <c r="D11" s="87" t="s">
        <v>28</v>
      </c>
      <c r="E11" s="87" t="s">
        <v>29</v>
      </c>
      <c r="F11" s="87" t="s">
        <v>30</v>
      </c>
      <c r="G11" s="87" t="s">
        <v>31</v>
      </c>
      <c r="H11" s="87">
        <v>0</v>
      </c>
      <c r="I11" s="87">
        <v>1</v>
      </c>
      <c r="J11" s="87">
        <v>2</v>
      </c>
      <c r="K11" s="87">
        <v>3</v>
      </c>
      <c r="L11" s="87">
        <v>4</v>
      </c>
      <c r="M11" s="87">
        <v>5</v>
      </c>
      <c r="N11" s="87">
        <v>6</v>
      </c>
      <c r="O11" s="87">
        <v>7</v>
      </c>
      <c r="P11" s="87">
        <v>8</v>
      </c>
      <c r="Q11" s="87">
        <v>9</v>
      </c>
      <c r="R11" s="87">
        <v>10</v>
      </c>
      <c r="S11" s="87">
        <v>11</v>
      </c>
      <c r="T11" s="87">
        <v>12</v>
      </c>
      <c r="U11" s="87">
        <v>13</v>
      </c>
      <c r="V11" s="87">
        <v>14</v>
      </c>
      <c r="W11" s="87">
        <v>15</v>
      </c>
      <c r="X11" s="87">
        <v>16</v>
      </c>
      <c r="Y11" s="87">
        <v>17</v>
      </c>
    </row>
    <row r="12" spans="1:25" x14ac:dyDescent="0.3">
      <c r="B12" s="60" t="s">
        <v>309</v>
      </c>
      <c r="C12" s="60" t="s">
        <v>85</v>
      </c>
      <c r="D12" s="61">
        <v>43292</v>
      </c>
      <c r="E12" s="60">
        <v>6715</v>
      </c>
      <c r="F12" s="60">
        <v>21</v>
      </c>
      <c r="G12" s="60">
        <v>9</v>
      </c>
      <c r="H12" s="60"/>
      <c r="I12" s="60"/>
      <c r="J12" s="60"/>
      <c r="K12" s="60"/>
      <c r="L12" s="60"/>
      <c r="M12" s="60">
        <v>2</v>
      </c>
      <c r="N12" s="60"/>
      <c r="O12" s="60">
        <v>6</v>
      </c>
      <c r="P12" s="60">
        <v>1</v>
      </c>
      <c r="Q12" s="60"/>
      <c r="R12" s="60"/>
      <c r="S12" s="60"/>
      <c r="T12" s="60"/>
      <c r="U12" s="60"/>
      <c r="V12" s="60"/>
      <c r="W12" s="60"/>
      <c r="X12" s="60"/>
      <c r="Y12" s="60"/>
    </row>
    <row r="13" spans="1:25" x14ac:dyDescent="0.3">
      <c r="B13" s="60" t="s">
        <v>310</v>
      </c>
      <c r="C13" s="60" t="s">
        <v>85</v>
      </c>
      <c r="D13" s="61">
        <v>43292</v>
      </c>
      <c r="E13" s="60">
        <v>7872</v>
      </c>
      <c r="F13" s="60">
        <v>12</v>
      </c>
      <c r="G13" s="60">
        <v>10</v>
      </c>
      <c r="H13" s="60"/>
      <c r="I13" s="60"/>
      <c r="J13" s="60"/>
      <c r="K13" s="60"/>
      <c r="L13" s="60"/>
      <c r="M13" s="60"/>
      <c r="N13" s="60"/>
      <c r="O13" s="60">
        <v>6</v>
      </c>
      <c r="P13" s="60">
        <v>4</v>
      </c>
      <c r="Q13" s="60"/>
      <c r="R13" s="60"/>
      <c r="S13" s="60"/>
      <c r="T13" s="60"/>
      <c r="U13" s="60"/>
      <c r="V13" s="60"/>
      <c r="W13" s="60"/>
      <c r="X13" s="60"/>
      <c r="Y13" s="60"/>
    </row>
    <row r="14" spans="1:25" x14ac:dyDescent="0.3">
      <c r="B14" s="60" t="s">
        <v>311</v>
      </c>
      <c r="C14" s="60" t="s">
        <v>85</v>
      </c>
      <c r="D14" s="61">
        <v>43292</v>
      </c>
      <c r="E14" s="60">
        <v>6983</v>
      </c>
      <c r="F14" s="60">
        <v>19</v>
      </c>
      <c r="G14" s="60">
        <v>10</v>
      </c>
      <c r="H14" s="60"/>
      <c r="I14" s="60"/>
      <c r="J14" s="60"/>
      <c r="K14" s="60"/>
      <c r="L14" s="60"/>
      <c r="M14" s="60">
        <v>1</v>
      </c>
      <c r="N14" s="60">
        <v>1</v>
      </c>
      <c r="O14" s="60">
        <v>5</v>
      </c>
      <c r="P14" s="60">
        <v>3</v>
      </c>
      <c r="Q14" s="60"/>
      <c r="R14" s="60"/>
      <c r="S14" s="60"/>
      <c r="T14" s="60"/>
      <c r="U14" s="60"/>
      <c r="V14" s="60"/>
      <c r="W14" s="60"/>
      <c r="X14" s="60"/>
      <c r="Y14" s="60"/>
    </row>
    <row r="15" spans="1:25" x14ac:dyDescent="0.3">
      <c r="B15" s="60" t="s">
        <v>312</v>
      </c>
      <c r="C15" s="60" t="s">
        <v>85</v>
      </c>
      <c r="D15" s="61">
        <v>43292</v>
      </c>
      <c r="E15" s="60">
        <v>8175</v>
      </c>
      <c r="F15" s="60">
        <v>18</v>
      </c>
      <c r="G15" s="60">
        <v>10</v>
      </c>
      <c r="H15" s="60"/>
      <c r="I15" s="60"/>
      <c r="J15" s="60"/>
      <c r="K15" s="60"/>
      <c r="L15" s="60"/>
      <c r="M15" s="60">
        <v>1</v>
      </c>
      <c r="N15" s="60"/>
      <c r="O15" s="60">
        <v>1</v>
      </c>
      <c r="P15" s="60">
        <v>8</v>
      </c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3">
      <c r="B16" s="60" t="s">
        <v>313</v>
      </c>
      <c r="C16" s="60" t="s">
        <v>85</v>
      </c>
      <c r="D16" s="61">
        <v>43292</v>
      </c>
      <c r="E16" s="60">
        <v>7156</v>
      </c>
      <c r="F16" s="60">
        <v>20</v>
      </c>
      <c r="G16" s="60">
        <v>10</v>
      </c>
      <c r="H16" s="60"/>
      <c r="I16" s="60"/>
      <c r="J16" s="60"/>
      <c r="K16" s="60"/>
      <c r="L16" s="60"/>
      <c r="M16" s="60">
        <v>1</v>
      </c>
      <c r="N16" s="60">
        <v>1</v>
      </c>
      <c r="O16" s="60">
        <v>5</v>
      </c>
      <c r="P16" s="60">
        <v>3</v>
      </c>
      <c r="Q16" s="60"/>
      <c r="R16" s="60"/>
      <c r="S16" s="60"/>
      <c r="T16" s="60"/>
      <c r="U16" s="60"/>
      <c r="V16" s="60"/>
      <c r="W16" s="60"/>
      <c r="X16" s="60"/>
      <c r="Y16" s="60"/>
    </row>
    <row r="17" spans="2:25" x14ac:dyDescent="0.3">
      <c r="B17" s="60" t="s">
        <v>314</v>
      </c>
      <c r="C17" s="60" t="s">
        <v>85</v>
      </c>
      <c r="D17" s="61">
        <v>43292</v>
      </c>
      <c r="E17" s="60">
        <v>7020</v>
      </c>
      <c r="F17" s="60">
        <v>26</v>
      </c>
      <c r="G17" s="60">
        <v>10</v>
      </c>
      <c r="H17" s="60"/>
      <c r="I17" s="60"/>
      <c r="J17" s="60"/>
      <c r="K17" s="60">
        <v>1</v>
      </c>
      <c r="L17" s="60"/>
      <c r="M17" s="60"/>
      <c r="N17" s="60"/>
      <c r="O17" s="60">
        <v>5</v>
      </c>
      <c r="P17" s="60">
        <v>4</v>
      </c>
      <c r="Q17" s="60"/>
      <c r="R17" s="60"/>
      <c r="S17" s="60"/>
      <c r="T17" s="60"/>
      <c r="U17" s="60"/>
      <c r="V17" s="60"/>
      <c r="W17" s="60"/>
      <c r="X17" s="60"/>
      <c r="Y17" s="60"/>
    </row>
    <row r="18" spans="2:25" x14ac:dyDescent="0.3">
      <c r="B18" s="60" t="s">
        <v>315</v>
      </c>
      <c r="C18" s="60" t="s">
        <v>85</v>
      </c>
      <c r="D18" s="61">
        <v>43292</v>
      </c>
      <c r="E18" s="60">
        <v>7786</v>
      </c>
      <c r="F18" s="60">
        <v>12</v>
      </c>
      <c r="G18" s="60">
        <v>10</v>
      </c>
      <c r="H18" s="60"/>
      <c r="I18" s="60"/>
      <c r="J18" s="60"/>
      <c r="K18" s="60"/>
      <c r="L18" s="60"/>
      <c r="M18" s="60"/>
      <c r="N18" s="60"/>
      <c r="O18" s="60">
        <v>5</v>
      </c>
      <c r="P18" s="60">
        <v>5</v>
      </c>
      <c r="Q18" s="60"/>
      <c r="R18" s="60"/>
      <c r="S18" s="60"/>
      <c r="T18" s="60"/>
      <c r="U18" s="60"/>
      <c r="V18" s="60"/>
      <c r="W18" s="60"/>
      <c r="X18" s="60"/>
      <c r="Y18" s="60"/>
    </row>
    <row r="19" spans="2:25" x14ac:dyDescent="0.3">
      <c r="B19" s="60" t="s">
        <v>316</v>
      </c>
      <c r="C19" s="60" t="s">
        <v>85</v>
      </c>
      <c r="D19" s="61">
        <v>43292</v>
      </c>
      <c r="E19" s="60">
        <v>7715</v>
      </c>
      <c r="F19" s="60">
        <v>20</v>
      </c>
      <c r="G19" s="60">
        <v>10</v>
      </c>
      <c r="H19" s="60"/>
      <c r="I19" s="60"/>
      <c r="J19" s="60"/>
      <c r="K19" s="60"/>
      <c r="L19" s="60"/>
      <c r="M19" s="60"/>
      <c r="N19" s="60">
        <v>3</v>
      </c>
      <c r="O19" s="60">
        <v>1</v>
      </c>
      <c r="P19" s="60">
        <v>6</v>
      </c>
      <c r="Q19" s="60"/>
      <c r="R19" s="60"/>
      <c r="S19" s="60"/>
      <c r="T19" s="60"/>
      <c r="U19" s="60"/>
      <c r="V19" s="60"/>
      <c r="W19" s="60"/>
      <c r="X19" s="60"/>
      <c r="Y19" s="60"/>
    </row>
    <row r="20" spans="2:25" x14ac:dyDescent="0.3">
      <c r="B20" s="60" t="s">
        <v>317</v>
      </c>
      <c r="C20" s="60" t="s">
        <v>85</v>
      </c>
      <c r="D20" s="61">
        <v>43292</v>
      </c>
      <c r="E20" s="60">
        <v>8136</v>
      </c>
      <c r="F20" s="60">
        <v>9</v>
      </c>
      <c r="G20" s="60">
        <v>10</v>
      </c>
      <c r="H20" s="60"/>
      <c r="I20" s="60"/>
      <c r="J20" s="60"/>
      <c r="K20" s="60"/>
      <c r="L20" s="60"/>
      <c r="M20" s="60"/>
      <c r="N20" s="60"/>
      <c r="O20" s="60">
        <v>5</v>
      </c>
      <c r="P20" s="60">
        <v>5</v>
      </c>
      <c r="Q20" s="60"/>
      <c r="R20" s="60"/>
      <c r="S20" s="60"/>
      <c r="T20" s="60"/>
      <c r="U20" s="60"/>
      <c r="V20" s="60"/>
      <c r="W20" s="60"/>
      <c r="X20" s="60"/>
      <c r="Y20" s="60"/>
    </row>
    <row r="21" spans="2:25" x14ac:dyDescent="0.3">
      <c r="B21" s="60" t="s">
        <v>318</v>
      </c>
      <c r="C21" s="60" t="s">
        <v>85</v>
      </c>
      <c r="D21" s="61">
        <v>43292</v>
      </c>
      <c r="E21" s="60">
        <v>7699</v>
      </c>
      <c r="F21" s="60">
        <v>16</v>
      </c>
      <c r="G21" s="60">
        <v>10</v>
      </c>
      <c r="H21" s="60"/>
      <c r="I21" s="60"/>
      <c r="J21" s="60"/>
      <c r="K21" s="60"/>
      <c r="L21" s="60"/>
      <c r="M21" s="60"/>
      <c r="N21" s="60">
        <v>1</v>
      </c>
      <c r="O21" s="60">
        <v>6</v>
      </c>
      <c r="P21" s="60">
        <v>2</v>
      </c>
      <c r="Q21" s="60">
        <v>1</v>
      </c>
      <c r="R21" s="60"/>
      <c r="S21" s="60"/>
      <c r="T21" s="60"/>
      <c r="U21" s="60"/>
      <c r="V21" s="60"/>
      <c r="W21" s="60"/>
      <c r="X21" s="60"/>
      <c r="Y21" s="60"/>
    </row>
    <row r="22" spans="2:25" x14ac:dyDescent="0.3">
      <c r="B22" s="60" t="s">
        <v>309</v>
      </c>
      <c r="C22" s="60" t="s">
        <v>86</v>
      </c>
      <c r="D22" s="61">
        <v>43292</v>
      </c>
      <c r="E22" s="60">
        <v>9251</v>
      </c>
      <c r="F22" s="60">
        <v>32</v>
      </c>
      <c r="G22" s="60">
        <v>9</v>
      </c>
      <c r="H22" s="60"/>
      <c r="I22" s="60"/>
      <c r="J22" s="60"/>
      <c r="K22" s="60"/>
      <c r="L22" s="60">
        <v>1</v>
      </c>
      <c r="M22" s="60">
        <v>1</v>
      </c>
      <c r="N22" s="60"/>
      <c r="O22" s="60">
        <v>3</v>
      </c>
      <c r="P22" s="60">
        <v>3</v>
      </c>
      <c r="Q22" s="60">
        <v>1</v>
      </c>
      <c r="R22" s="60"/>
      <c r="S22" s="60"/>
      <c r="T22" s="60"/>
      <c r="U22" s="60"/>
      <c r="V22" s="60"/>
      <c r="W22" s="60"/>
      <c r="X22" s="60"/>
      <c r="Y22" s="60"/>
    </row>
    <row r="23" spans="2:25" x14ac:dyDescent="0.3">
      <c r="B23" s="60" t="s">
        <v>310</v>
      </c>
      <c r="C23" s="60" t="s">
        <v>86</v>
      </c>
      <c r="D23" s="61">
        <v>43292</v>
      </c>
      <c r="E23" s="60">
        <v>6925</v>
      </c>
      <c r="F23" s="60">
        <v>26</v>
      </c>
      <c r="G23" s="60">
        <v>10</v>
      </c>
      <c r="H23" s="60"/>
      <c r="I23" s="60"/>
      <c r="J23" s="60"/>
      <c r="K23" s="60"/>
      <c r="L23" s="60">
        <v>1</v>
      </c>
      <c r="M23" s="60">
        <v>2</v>
      </c>
      <c r="N23" s="60">
        <v>5</v>
      </c>
      <c r="O23" s="60">
        <v>1</v>
      </c>
      <c r="P23" s="60">
        <v>1</v>
      </c>
      <c r="Q23" s="60"/>
      <c r="R23" s="60"/>
      <c r="S23" s="60"/>
      <c r="T23" s="60"/>
      <c r="U23" s="60"/>
      <c r="V23" s="60"/>
      <c r="W23" s="60"/>
      <c r="X23" s="60"/>
      <c r="Y23" s="60"/>
    </row>
    <row r="24" spans="2:25" x14ac:dyDescent="0.3">
      <c r="B24" s="60" t="s">
        <v>311</v>
      </c>
      <c r="C24" s="60" t="s">
        <v>86</v>
      </c>
      <c r="D24" s="61">
        <v>43292</v>
      </c>
      <c r="E24" s="60">
        <v>8741</v>
      </c>
      <c r="F24" s="60">
        <v>32</v>
      </c>
      <c r="G24" s="60">
        <v>10</v>
      </c>
      <c r="H24" s="60"/>
      <c r="I24" s="60"/>
      <c r="J24" s="60"/>
      <c r="K24" s="60">
        <v>1</v>
      </c>
      <c r="L24" s="60"/>
      <c r="M24" s="60"/>
      <c r="N24" s="60">
        <v>4</v>
      </c>
      <c r="O24" s="60"/>
      <c r="P24" s="60">
        <v>4</v>
      </c>
      <c r="Q24" s="60">
        <v>1</v>
      </c>
      <c r="R24" s="60"/>
      <c r="S24" s="60"/>
      <c r="T24" s="60"/>
      <c r="U24" s="60"/>
      <c r="V24" s="60"/>
      <c r="W24" s="60"/>
      <c r="X24" s="60"/>
      <c r="Y24" s="60"/>
    </row>
    <row r="25" spans="2:25" x14ac:dyDescent="0.3">
      <c r="B25" s="60" t="s">
        <v>312</v>
      </c>
      <c r="C25" s="60" t="s">
        <v>86</v>
      </c>
      <c r="D25" s="61">
        <v>43292</v>
      </c>
      <c r="E25" s="60">
        <v>8807</v>
      </c>
      <c r="F25" s="60">
        <v>25</v>
      </c>
      <c r="G25" s="60">
        <v>10</v>
      </c>
      <c r="H25" s="60"/>
      <c r="I25" s="60"/>
      <c r="J25" s="60"/>
      <c r="K25" s="60"/>
      <c r="L25" s="60"/>
      <c r="M25" s="60">
        <v>1</v>
      </c>
      <c r="N25" s="60">
        <v>4</v>
      </c>
      <c r="O25" s="60">
        <v>2</v>
      </c>
      <c r="P25" s="60">
        <v>2</v>
      </c>
      <c r="Q25" s="60">
        <v>1</v>
      </c>
      <c r="R25" s="60"/>
      <c r="S25" s="60"/>
      <c r="T25" s="60"/>
      <c r="U25" s="60"/>
      <c r="V25" s="60"/>
      <c r="W25" s="60"/>
      <c r="X25" s="60"/>
      <c r="Y25" s="60"/>
    </row>
    <row r="26" spans="2:25" x14ac:dyDescent="0.3">
      <c r="B26" s="60" t="s">
        <v>313</v>
      </c>
      <c r="C26" s="60" t="s">
        <v>86</v>
      </c>
      <c r="D26" s="61">
        <v>43292</v>
      </c>
      <c r="E26" s="60">
        <v>7178</v>
      </c>
      <c r="F26" s="60">
        <v>44</v>
      </c>
      <c r="G26" s="60">
        <v>10</v>
      </c>
      <c r="H26" s="60"/>
      <c r="I26" s="60"/>
      <c r="J26" s="60"/>
      <c r="K26" s="60">
        <v>1</v>
      </c>
      <c r="L26" s="60">
        <v>3</v>
      </c>
      <c r="M26" s="60">
        <v>1</v>
      </c>
      <c r="N26" s="60">
        <v>1</v>
      </c>
      <c r="O26" s="60">
        <v>1</v>
      </c>
      <c r="P26" s="60">
        <v>3</v>
      </c>
      <c r="Q26" s="60"/>
      <c r="R26" s="60"/>
      <c r="S26" s="60"/>
      <c r="T26" s="60"/>
      <c r="U26" s="60"/>
      <c r="V26" s="60"/>
      <c r="W26" s="60"/>
      <c r="X26" s="60"/>
      <c r="Y26" s="60"/>
    </row>
    <row r="27" spans="2:25" x14ac:dyDescent="0.3">
      <c r="B27" s="60" t="s">
        <v>314</v>
      </c>
      <c r="C27" s="60" t="s">
        <v>86</v>
      </c>
      <c r="D27" s="61">
        <v>43292</v>
      </c>
      <c r="E27" s="60">
        <v>7771</v>
      </c>
      <c r="F27" s="60">
        <v>17</v>
      </c>
      <c r="G27" s="60">
        <v>10</v>
      </c>
      <c r="H27" s="60"/>
      <c r="I27" s="60"/>
      <c r="J27" s="60"/>
      <c r="K27" s="60"/>
      <c r="L27" s="60"/>
      <c r="M27" s="60"/>
      <c r="N27" s="60">
        <v>6</v>
      </c>
      <c r="O27" s="60">
        <v>3</v>
      </c>
      <c r="P27" s="60">
        <v>1</v>
      </c>
      <c r="Q27" s="60"/>
      <c r="R27" s="60"/>
      <c r="S27" s="60"/>
      <c r="T27" s="60"/>
      <c r="U27" s="60"/>
      <c r="V27" s="60"/>
      <c r="W27" s="60"/>
      <c r="X27" s="60"/>
      <c r="Y27" s="60"/>
    </row>
    <row r="28" spans="2:25" x14ac:dyDescent="0.3">
      <c r="B28" s="60" t="s">
        <v>315</v>
      </c>
      <c r="C28" s="60" t="s">
        <v>86</v>
      </c>
      <c r="D28" s="61">
        <v>43292</v>
      </c>
      <c r="E28" s="60">
        <v>7277</v>
      </c>
      <c r="F28" s="60">
        <v>36</v>
      </c>
      <c r="G28" s="60">
        <v>10</v>
      </c>
      <c r="H28" s="60"/>
      <c r="I28" s="60"/>
      <c r="J28" s="60"/>
      <c r="K28" s="60">
        <v>2</v>
      </c>
      <c r="L28" s="60">
        <v>1</v>
      </c>
      <c r="M28" s="60"/>
      <c r="N28" s="60">
        <v>2</v>
      </c>
      <c r="O28" s="60">
        <v>3</v>
      </c>
      <c r="P28" s="60">
        <v>2</v>
      </c>
      <c r="Q28" s="60"/>
      <c r="R28" s="60"/>
      <c r="S28" s="60"/>
      <c r="T28" s="60"/>
      <c r="U28" s="60"/>
      <c r="V28" s="60"/>
      <c r="W28" s="60"/>
      <c r="X28" s="60"/>
      <c r="Y28" s="60"/>
    </row>
    <row r="29" spans="2:25" x14ac:dyDescent="0.3">
      <c r="B29" s="60" t="s">
        <v>316</v>
      </c>
      <c r="C29" s="60" t="s">
        <v>86</v>
      </c>
      <c r="D29" s="61">
        <v>43292</v>
      </c>
      <c r="E29" s="60">
        <v>8788</v>
      </c>
      <c r="F29" s="60">
        <v>35</v>
      </c>
      <c r="G29" s="60">
        <v>10</v>
      </c>
      <c r="H29" s="60"/>
      <c r="I29" s="60"/>
      <c r="J29" s="60"/>
      <c r="K29" s="60"/>
      <c r="L29" s="60">
        <v>2</v>
      </c>
      <c r="M29" s="60"/>
      <c r="N29" s="60">
        <v>1</v>
      </c>
      <c r="O29" s="60">
        <v>3</v>
      </c>
      <c r="P29" s="60">
        <v>2</v>
      </c>
      <c r="Q29" s="60">
        <v>2</v>
      </c>
      <c r="R29" s="60"/>
      <c r="S29" s="60"/>
      <c r="T29" s="60"/>
      <c r="U29" s="60"/>
      <c r="V29" s="60"/>
      <c r="W29" s="60"/>
      <c r="X29" s="60"/>
      <c r="Y29" s="60"/>
    </row>
    <row r="30" spans="2:25" x14ac:dyDescent="0.3">
      <c r="B30" s="60" t="s">
        <v>317</v>
      </c>
      <c r="C30" s="60" t="s">
        <v>86</v>
      </c>
      <c r="D30" s="61">
        <v>43292</v>
      </c>
      <c r="E30" s="60">
        <v>8905</v>
      </c>
      <c r="F30" s="60">
        <v>19</v>
      </c>
      <c r="G30" s="60">
        <v>10</v>
      </c>
      <c r="H30" s="60"/>
      <c r="I30" s="60"/>
      <c r="J30" s="60"/>
      <c r="K30" s="60"/>
      <c r="L30" s="60"/>
      <c r="M30" s="60"/>
      <c r="N30" s="60">
        <v>3</v>
      </c>
      <c r="O30" s="60">
        <v>5</v>
      </c>
      <c r="P30" s="60">
        <v>2</v>
      </c>
      <c r="Q30" s="60"/>
      <c r="R30" s="60"/>
      <c r="S30" s="60"/>
      <c r="T30" s="60"/>
      <c r="U30" s="60"/>
      <c r="V30" s="60"/>
      <c r="W30" s="60"/>
      <c r="X30" s="60"/>
      <c r="Y30" s="60"/>
    </row>
    <row r="31" spans="2:25" x14ac:dyDescent="0.3">
      <c r="B31" s="60" t="s">
        <v>318</v>
      </c>
      <c r="C31" s="60" t="s">
        <v>86</v>
      </c>
      <c r="D31" s="61">
        <v>43292</v>
      </c>
      <c r="E31" s="60">
        <v>8209</v>
      </c>
      <c r="F31" s="60">
        <v>35</v>
      </c>
      <c r="G31" s="60">
        <v>10</v>
      </c>
      <c r="H31" s="60"/>
      <c r="I31" s="60"/>
      <c r="J31" s="60"/>
      <c r="K31" s="60"/>
      <c r="L31" s="60">
        <v>1</v>
      </c>
      <c r="M31" s="60">
        <v>2</v>
      </c>
      <c r="N31" s="60">
        <v>1</v>
      </c>
      <c r="O31" s="60">
        <v>3</v>
      </c>
      <c r="P31" s="60">
        <v>2</v>
      </c>
      <c r="Q31" s="60">
        <v>1</v>
      </c>
      <c r="R31" s="60"/>
      <c r="S31" s="60"/>
      <c r="T31" s="60"/>
      <c r="U31" s="60"/>
      <c r="V31" s="60"/>
      <c r="W31" s="60"/>
      <c r="X31" s="60"/>
      <c r="Y31" s="60"/>
    </row>
    <row r="32" spans="2:25" x14ac:dyDescent="0.3">
      <c r="B32" s="60" t="s">
        <v>309</v>
      </c>
      <c r="C32" s="60" t="s">
        <v>163</v>
      </c>
      <c r="D32" s="61">
        <v>43292</v>
      </c>
      <c r="E32" s="60">
        <v>7941</v>
      </c>
      <c r="F32" s="60">
        <v>26</v>
      </c>
      <c r="G32" s="60">
        <v>9</v>
      </c>
      <c r="H32" s="60"/>
      <c r="I32" s="60"/>
      <c r="J32" s="60"/>
      <c r="K32" s="60"/>
      <c r="L32" s="60"/>
      <c r="M32" s="60">
        <v>1</v>
      </c>
      <c r="N32" s="60">
        <v>5</v>
      </c>
      <c r="O32" s="60">
        <v>1</v>
      </c>
      <c r="P32" s="60">
        <v>2</v>
      </c>
      <c r="Q32" s="60"/>
      <c r="R32" s="60"/>
      <c r="S32" s="60"/>
      <c r="T32" s="60"/>
      <c r="U32" s="60"/>
      <c r="V32" s="60"/>
      <c r="W32" s="60"/>
      <c r="X32" s="60"/>
      <c r="Y32" s="60"/>
    </row>
    <row r="33" spans="2:25" x14ac:dyDescent="0.3">
      <c r="B33" s="60" t="s">
        <v>310</v>
      </c>
      <c r="C33" s="60" t="s">
        <v>163</v>
      </c>
      <c r="D33" s="61">
        <v>43292</v>
      </c>
      <c r="E33" s="60">
        <v>10095</v>
      </c>
      <c r="F33" s="60">
        <v>27</v>
      </c>
      <c r="G33" s="60">
        <v>10</v>
      </c>
      <c r="H33" s="60"/>
      <c r="I33" s="60"/>
      <c r="J33" s="60"/>
      <c r="K33" s="60"/>
      <c r="L33" s="60"/>
      <c r="M33" s="60">
        <v>1</v>
      </c>
      <c r="N33" s="60">
        <v>2</v>
      </c>
      <c r="O33" s="60">
        <v>1</v>
      </c>
      <c r="P33" s="60">
        <v>2</v>
      </c>
      <c r="Q33" s="60">
        <v>4</v>
      </c>
      <c r="R33" s="60"/>
      <c r="S33" s="60"/>
      <c r="T33" s="60"/>
      <c r="U33" s="60"/>
      <c r="V33" s="60"/>
      <c r="W33" s="60"/>
      <c r="X33" s="60"/>
      <c r="Y33" s="60"/>
    </row>
    <row r="34" spans="2:25" x14ac:dyDescent="0.3">
      <c r="B34" s="60" t="s">
        <v>311</v>
      </c>
      <c r="C34" s="60" t="s">
        <v>163</v>
      </c>
      <c r="D34" s="61">
        <v>43292</v>
      </c>
      <c r="E34" s="60">
        <v>8092</v>
      </c>
      <c r="F34" s="60">
        <v>28</v>
      </c>
      <c r="G34" s="60">
        <v>10</v>
      </c>
      <c r="H34" s="60"/>
      <c r="I34" s="60"/>
      <c r="J34" s="60"/>
      <c r="K34" s="60"/>
      <c r="L34" s="60">
        <v>1</v>
      </c>
      <c r="M34" s="60">
        <v>1</v>
      </c>
      <c r="N34" s="60">
        <v>1</v>
      </c>
      <c r="O34" s="60">
        <v>5</v>
      </c>
      <c r="P34" s="60">
        <v>2</v>
      </c>
      <c r="Q34" s="60"/>
      <c r="R34" s="60"/>
      <c r="S34" s="60"/>
      <c r="T34" s="60"/>
      <c r="U34" s="60"/>
      <c r="V34" s="60"/>
      <c r="W34" s="60"/>
      <c r="X34" s="60"/>
      <c r="Y34" s="60"/>
    </row>
    <row r="35" spans="2:25" x14ac:dyDescent="0.3">
      <c r="B35" s="60" t="s">
        <v>312</v>
      </c>
      <c r="C35" s="60" t="s">
        <v>163</v>
      </c>
      <c r="D35" s="61">
        <v>43292</v>
      </c>
      <c r="E35" s="60">
        <v>10341</v>
      </c>
      <c r="F35" s="60">
        <v>28</v>
      </c>
      <c r="G35" s="60">
        <v>10</v>
      </c>
      <c r="H35" s="60"/>
      <c r="I35" s="60"/>
      <c r="J35" s="60"/>
      <c r="K35" s="60"/>
      <c r="L35" s="60">
        <v>1</v>
      </c>
      <c r="M35" s="60"/>
      <c r="N35" s="60"/>
      <c r="O35" s="60">
        <v>5</v>
      </c>
      <c r="P35" s="60"/>
      <c r="Q35" s="60">
        <v>3</v>
      </c>
      <c r="R35" s="60">
        <v>1</v>
      </c>
      <c r="S35" s="60"/>
      <c r="T35" s="60"/>
      <c r="U35" s="60"/>
      <c r="V35" s="60"/>
      <c r="W35" s="60"/>
      <c r="X35" s="60"/>
      <c r="Y35" s="60"/>
    </row>
    <row r="36" spans="2:25" x14ac:dyDescent="0.3">
      <c r="B36" s="60" t="s">
        <v>313</v>
      </c>
      <c r="C36" s="60" t="s">
        <v>163</v>
      </c>
      <c r="D36" s="61">
        <v>43292</v>
      </c>
      <c r="E36" s="60">
        <v>8185</v>
      </c>
      <c r="F36" s="60">
        <v>38</v>
      </c>
      <c r="G36" s="60">
        <v>10</v>
      </c>
      <c r="H36" s="60"/>
      <c r="I36" s="60"/>
      <c r="J36" s="60"/>
      <c r="K36" s="60">
        <v>1</v>
      </c>
      <c r="L36" s="60">
        <v>1</v>
      </c>
      <c r="M36" s="60">
        <v>1</v>
      </c>
      <c r="N36" s="60">
        <v>2</v>
      </c>
      <c r="O36" s="60">
        <v>2</v>
      </c>
      <c r="P36" s="60">
        <v>1</v>
      </c>
      <c r="Q36" s="60">
        <v>2</v>
      </c>
      <c r="R36" s="60"/>
      <c r="S36" s="60"/>
      <c r="T36" s="60"/>
      <c r="U36" s="60"/>
      <c r="V36" s="60"/>
      <c r="W36" s="60"/>
      <c r="X36" s="60"/>
      <c r="Y36" s="60"/>
    </row>
    <row r="37" spans="2:25" x14ac:dyDescent="0.3">
      <c r="B37" s="60" t="s">
        <v>314</v>
      </c>
      <c r="C37" s="60" t="s">
        <v>163</v>
      </c>
      <c r="D37" s="61">
        <v>43292</v>
      </c>
      <c r="E37" s="60">
        <v>7505</v>
      </c>
      <c r="F37" s="60">
        <v>49</v>
      </c>
      <c r="G37" s="60">
        <v>10</v>
      </c>
      <c r="H37" s="60"/>
      <c r="I37" s="60"/>
      <c r="J37" s="60"/>
      <c r="K37" s="60">
        <v>1</v>
      </c>
      <c r="L37" s="60">
        <v>2</v>
      </c>
      <c r="M37" s="60">
        <v>2</v>
      </c>
      <c r="N37" s="60">
        <v>1</v>
      </c>
      <c r="O37" s="60"/>
      <c r="P37" s="60">
        <v>3</v>
      </c>
      <c r="Q37" s="60"/>
      <c r="R37" s="60">
        <v>1</v>
      </c>
      <c r="S37" s="60"/>
      <c r="T37" s="60"/>
      <c r="U37" s="60"/>
      <c r="V37" s="60"/>
      <c r="W37" s="60"/>
      <c r="X37" s="60"/>
      <c r="Y37" s="60"/>
    </row>
    <row r="38" spans="2:25" x14ac:dyDescent="0.3">
      <c r="B38" s="60" t="s">
        <v>315</v>
      </c>
      <c r="C38" s="60" t="s">
        <v>163</v>
      </c>
      <c r="D38" s="61">
        <v>43292</v>
      </c>
      <c r="E38" s="60">
        <v>6758</v>
      </c>
      <c r="F38" s="60">
        <v>41</v>
      </c>
      <c r="G38" s="60">
        <v>10</v>
      </c>
      <c r="H38" s="60"/>
      <c r="I38" s="60"/>
      <c r="J38" s="60"/>
      <c r="K38" s="60">
        <v>3</v>
      </c>
      <c r="L38" s="60"/>
      <c r="M38" s="60"/>
      <c r="N38" s="60">
        <v>4</v>
      </c>
      <c r="O38" s="60">
        <v>2</v>
      </c>
      <c r="P38" s="60">
        <v>1</v>
      </c>
      <c r="Q38" s="60"/>
      <c r="R38" s="60"/>
      <c r="S38" s="60"/>
      <c r="T38" s="60"/>
      <c r="U38" s="60"/>
      <c r="V38" s="60"/>
      <c r="W38" s="60"/>
      <c r="X38" s="60"/>
      <c r="Y38" s="60"/>
    </row>
    <row r="39" spans="2:25" x14ac:dyDescent="0.3">
      <c r="B39" s="60" t="s">
        <v>316</v>
      </c>
      <c r="C39" s="60" t="s">
        <v>163</v>
      </c>
      <c r="D39" s="61">
        <v>43292</v>
      </c>
      <c r="E39" s="60">
        <v>6530</v>
      </c>
      <c r="F39" s="60">
        <v>42</v>
      </c>
      <c r="G39" s="60">
        <v>10</v>
      </c>
      <c r="H39" s="60"/>
      <c r="I39" s="60"/>
      <c r="J39" s="60">
        <v>2</v>
      </c>
      <c r="K39" s="60"/>
      <c r="L39" s="60">
        <v>1</v>
      </c>
      <c r="M39" s="60">
        <v>1</v>
      </c>
      <c r="N39" s="60">
        <v>2</v>
      </c>
      <c r="O39" s="60">
        <v>3</v>
      </c>
      <c r="P39" s="60">
        <v>1</v>
      </c>
      <c r="Q39" s="60"/>
      <c r="R39" s="60"/>
      <c r="S39" s="60"/>
      <c r="T39" s="60"/>
      <c r="U39" s="60"/>
      <c r="V39" s="60"/>
      <c r="W39" s="60"/>
      <c r="X39" s="60"/>
      <c r="Y39" s="60"/>
    </row>
    <row r="40" spans="2:25" x14ac:dyDescent="0.3">
      <c r="B40" s="60" t="s">
        <v>317</v>
      </c>
      <c r="C40" s="60" t="s">
        <v>163</v>
      </c>
      <c r="D40" s="61">
        <v>43292</v>
      </c>
      <c r="E40" s="60">
        <v>7739</v>
      </c>
      <c r="F40" s="60">
        <v>35</v>
      </c>
      <c r="G40" s="60">
        <v>10</v>
      </c>
      <c r="H40" s="60"/>
      <c r="I40" s="60"/>
      <c r="J40" s="60"/>
      <c r="K40" s="60">
        <v>1</v>
      </c>
      <c r="L40" s="60"/>
      <c r="M40" s="60">
        <v>2</v>
      </c>
      <c r="N40" s="60">
        <v>3</v>
      </c>
      <c r="O40" s="60">
        <v>2</v>
      </c>
      <c r="P40" s="60">
        <v>1</v>
      </c>
      <c r="Q40" s="60">
        <v>1</v>
      </c>
      <c r="R40" s="60"/>
      <c r="S40" s="60"/>
      <c r="T40" s="60"/>
      <c r="U40" s="60"/>
      <c r="V40" s="60"/>
      <c r="W40" s="60"/>
      <c r="X40" s="60"/>
      <c r="Y40" s="60"/>
    </row>
    <row r="41" spans="2:25" x14ac:dyDescent="0.3">
      <c r="B41" s="60" t="s">
        <v>318</v>
      </c>
      <c r="C41" s="60" t="s">
        <v>163</v>
      </c>
      <c r="D41" s="61">
        <v>43292</v>
      </c>
      <c r="E41" s="60">
        <v>6466</v>
      </c>
      <c r="F41" s="60">
        <v>28</v>
      </c>
      <c r="G41" s="60">
        <v>10</v>
      </c>
      <c r="H41" s="60"/>
      <c r="I41" s="60"/>
      <c r="J41" s="60"/>
      <c r="K41" s="60"/>
      <c r="L41" s="60">
        <v>3</v>
      </c>
      <c r="M41" s="60"/>
      <c r="N41" s="60">
        <v>5</v>
      </c>
      <c r="O41" s="60">
        <v>1</v>
      </c>
      <c r="P41" s="60">
        <v>1</v>
      </c>
      <c r="Q41" s="60"/>
      <c r="R41" s="60"/>
      <c r="S41" s="60"/>
      <c r="T41" s="60"/>
      <c r="U41" s="60"/>
      <c r="V41" s="60"/>
      <c r="W41" s="60"/>
      <c r="X41" s="60"/>
      <c r="Y41" s="60"/>
    </row>
    <row r="42" spans="2:25" x14ac:dyDescent="0.3">
      <c r="B42" s="60" t="s">
        <v>309</v>
      </c>
      <c r="C42" s="60" t="s">
        <v>319</v>
      </c>
      <c r="D42" s="61">
        <v>43292</v>
      </c>
      <c r="E42" s="60">
        <v>40</v>
      </c>
      <c r="F42" s="60">
        <v>178</v>
      </c>
      <c r="G42" s="60">
        <v>9</v>
      </c>
      <c r="H42" s="60">
        <v>9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2:25" x14ac:dyDescent="0.3">
      <c r="B43" s="60" t="s">
        <v>310</v>
      </c>
      <c r="C43" s="60" t="s">
        <v>319</v>
      </c>
      <c r="D43" s="61">
        <v>43292</v>
      </c>
      <c r="E43" s="60">
        <v>28</v>
      </c>
      <c r="F43" s="60">
        <v>100</v>
      </c>
      <c r="G43" s="60">
        <v>10</v>
      </c>
      <c r="H43" s="60">
        <v>10</v>
      </c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2:25" x14ac:dyDescent="0.3">
      <c r="B44" s="60" t="s">
        <v>311</v>
      </c>
      <c r="C44" s="60" t="s">
        <v>319</v>
      </c>
      <c r="D44" s="61">
        <v>43292</v>
      </c>
      <c r="E44" s="60">
        <v>10</v>
      </c>
      <c r="F44" s="60">
        <v>180</v>
      </c>
      <c r="G44" s="60">
        <v>10</v>
      </c>
      <c r="H44" s="60">
        <v>10</v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2:25" x14ac:dyDescent="0.3">
      <c r="B45" s="60" t="s">
        <v>312</v>
      </c>
      <c r="C45" s="60" t="s">
        <v>319</v>
      </c>
      <c r="D45" s="61">
        <v>43292</v>
      </c>
      <c r="E45" s="60">
        <v>29</v>
      </c>
      <c r="F45" s="60">
        <v>97</v>
      </c>
      <c r="G45" s="60">
        <v>10</v>
      </c>
      <c r="H45" s="60">
        <v>10</v>
      </c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2:25" x14ac:dyDescent="0.3">
      <c r="B46" s="60" t="s">
        <v>313</v>
      </c>
      <c r="C46" s="60" t="s">
        <v>319</v>
      </c>
      <c r="D46" s="61">
        <v>43292</v>
      </c>
      <c r="E46" s="60">
        <v>30</v>
      </c>
      <c r="F46" s="60">
        <v>137</v>
      </c>
      <c r="G46" s="60">
        <v>10</v>
      </c>
      <c r="H46" s="60">
        <v>10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2:25" x14ac:dyDescent="0.3">
      <c r="B47" s="60" t="s">
        <v>314</v>
      </c>
      <c r="C47" s="60" t="s">
        <v>319</v>
      </c>
      <c r="D47" s="61">
        <v>43292</v>
      </c>
      <c r="E47" s="60">
        <v>44</v>
      </c>
      <c r="F47" s="60">
        <v>148</v>
      </c>
      <c r="G47" s="60">
        <v>10</v>
      </c>
      <c r="H47" s="60">
        <v>10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2:25" x14ac:dyDescent="0.3">
      <c r="B48" s="60" t="s">
        <v>315</v>
      </c>
      <c r="C48" s="60" t="s">
        <v>319</v>
      </c>
      <c r="D48" s="61">
        <v>43292</v>
      </c>
      <c r="E48" s="60">
        <v>20</v>
      </c>
      <c r="F48" s="60">
        <v>140</v>
      </c>
      <c r="G48" s="60">
        <v>10</v>
      </c>
      <c r="H48" s="60">
        <v>10</v>
      </c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2:25" x14ac:dyDescent="0.3">
      <c r="B49" s="60" t="s">
        <v>316</v>
      </c>
      <c r="C49" s="60" t="s">
        <v>319</v>
      </c>
      <c r="D49" s="61">
        <v>43292</v>
      </c>
      <c r="E49" s="60">
        <v>42</v>
      </c>
      <c r="F49" s="60">
        <v>74</v>
      </c>
      <c r="G49" s="60">
        <v>10</v>
      </c>
      <c r="H49" s="60">
        <v>10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2:25" x14ac:dyDescent="0.3">
      <c r="B50" s="60" t="s">
        <v>317</v>
      </c>
      <c r="C50" s="60" t="s">
        <v>319</v>
      </c>
      <c r="D50" s="61">
        <v>43292</v>
      </c>
      <c r="E50" s="60">
        <v>18</v>
      </c>
      <c r="F50" s="60">
        <v>106</v>
      </c>
      <c r="G50" s="60">
        <v>10</v>
      </c>
      <c r="H50" s="60">
        <v>10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2:25" x14ac:dyDescent="0.3">
      <c r="B51" s="60" t="s">
        <v>318</v>
      </c>
      <c r="C51" s="60" t="s">
        <v>319</v>
      </c>
      <c r="D51" s="61">
        <v>43292</v>
      </c>
      <c r="E51" s="60">
        <v>80</v>
      </c>
      <c r="F51" s="60">
        <v>38</v>
      </c>
      <c r="G51" s="60">
        <v>10</v>
      </c>
      <c r="H51" s="60">
        <v>10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2:25" x14ac:dyDescent="0.3">
      <c r="B52" s="60" t="s">
        <v>309</v>
      </c>
      <c r="C52" s="60" t="s">
        <v>320</v>
      </c>
      <c r="D52" s="61">
        <v>43292</v>
      </c>
      <c r="E52" s="60">
        <v>11957</v>
      </c>
      <c r="F52" s="60">
        <v>42</v>
      </c>
      <c r="G52" s="60">
        <v>9</v>
      </c>
      <c r="H52" s="60"/>
      <c r="I52" s="60"/>
      <c r="J52" s="60"/>
      <c r="K52" s="60">
        <v>1</v>
      </c>
      <c r="L52" s="60"/>
      <c r="M52" s="60">
        <v>1</v>
      </c>
      <c r="N52" s="60"/>
      <c r="O52" s="60">
        <v>1</v>
      </c>
      <c r="P52" s="60"/>
      <c r="Q52" s="60">
        <v>2</v>
      </c>
      <c r="R52" s="60">
        <v>3</v>
      </c>
      <c r="S52" s="60">
        <v>1</v>
      </c>
      <c r="T52" s="60"/>
      <c r="U52" s="60"/>
      <c r="V52" s="60"/>
      <c r="W52" s="60"/>
      <c r="X52" s="60"/>
      <c r="Y52" s="60"/>
    </row>
    <row r="53" spans="2:25" x14ac:dyDescent="0.3">
      <c r="B53" s="60" t="s">
        <v>310</v>
      </c>
      <c r="C53" s="60" t="s">
        <v>320</v>
      </c>
      <c r="D53" s="61">
        <v>43292</v>
      </c>
      <c r="E53" s="60">
        <v>8162</v>
      </c>
      <c r="F53" s="60">
        <v>48</v>
      </c>
      <c r="G53" s="60">
        <v>10</v>
      </c>
      <c r="H53" s="60"/>
      <c r="I53" s="60"/>
      <c r="J53" s="60">
        <v>1</v>
      </c>
      <c r="K53" s="60">
        <v>1</v>
      </c>
      <c r="L53" s="60"/>
      <c r="M53" s="60">
        <v>2</v>
      </c>
      <c r="N53" s="60"/>
      <c r="O53" s="60">
        <v>4</v>
      </c>
      <c r="P53" s="60"/>
      <c r="Q53" s="60">
        <v>1</v>
      </c>
      <c r="R53" s="60">
        <v>1</v>
      </c>
      <c r="S53" s="60"/>
      <c r="T53" s="60"/>
      <c r="U53" s="60"/>
      <c r="V53" s="60"/>
      <c r="W53" s="60"/>
      <c r="X53" s="60"/>
      <c r="Y53" s="60"/>
    </row>
    <row r="54" spans="2:25" x14ac:dyDescent="0.3">
      <c r="B54" s="60" t="s">
        <v>311</v>
      </c>
      <c r="C54" s="60" t="s">
        <v>320</v>
      </c>
      <c r="D54" s="61">
        <v>43292</v>
      </c>
      <c r="E54" s="60">
        <v>14059</v>
      </c>
      <c r="F54" s="60">
        <v>30</v>
      </c>
      <c r="G54" s="60">
        <v>10</v>
      </c>
      <c r="H54" s="60"/>
      <c r="I54" s="60"/>
      <c r="J54" s="60"/>
      <c r="K54" s="60"/>
      <c r="L54" s="60"/>
      <c r="M54" s="60"/>
      <c r="N54" s="60"/>
      <c r="O54" s="60">
        <v>2</v>
      </c>
      <c r="P54" s="60">
        <v>3</v>
      </c>
      <c r="Q54" s="60"/>
      <c r="R54" s="60"/>
      <c r="S54" s="60">
        <v>5</v>
      </c>
      <c r="T54" s="60"/>
      <c r="U54" s="60"/>
      <c r="V54" s="60"/>
      <c r="W54" s="60"/>
      <c r="X54" s="60"/>
      <c r="Y54" s="60"/>
    </row>
    <row r="55" spans="2:25" x14ac:dyDescent="0.3">
      <c r="B55" s="60" t="s">
        <v>312</v>
      </c>
      <c r="C55" s="60" t="s">
        <v>320</v>
      </c>
      <c r="D55" s="61">
        <v>43292</v>
      </c>
      <c r="E55" s="60">
        <v>15308</v>
      </c>
      <c r="F55" s="60">
        <v>17</v>
      </c>
      <c r="G55" s="60">
        <v>10</v>
      </c>
      <c r="H55" s="60"/>
      <c r="I55" s="60"/>
      <c r="J55" s="60"/>
      <c r="K55" s="60"/>
      <c r="L55" s="60"/>
      <c r="M55" s="60"/>
      <c r="N55" s="60"/>
      <c r="O55" s="60"/>
      <c r="P55" s="60">
        <v>2</v>
      </c>
      <c r="Q55" s="60"/>
      <c r="R55" s="60">
        <v>4</v>
      </c>
      <c r="S55" s="60">
        <v>4</v>
      </c>
      <c r="T55" s="60"/>
      <c r="U55" s="60"/>
      <c r="V55" s="60"/>
      <c r="W55" s="60"/>
      <c r="X55" s="60"/>
      <c r="Y55" s="60"/>
    </row>
    <row r="56" spans="2:25" x14ac:dyDescent="0.3">
      <c r="B56" s="60" t="s">
        <v>313</v>
      </c>
      <c r="C56" s="60" t="s">
        <v>320</v>
      </c>
      <c r="D56" s="61">
        <v>43292</v>
      </c>
      <c r="E56" s="60">
        <v>12563</v>
      </c>
      <c r="F56" s="60">
        <v>38</v>
      </c>
      <c r="G56" s="60">
        <v>10</v>
      </c>
      <c r="H56" s="60"/>
      <c r="I56" s="60"/>
      <c r="J56" s="60"/>
      <c r="K56" s="60"/>
      <c r="L56" s="60"/>
      <c r="M56" s="60"/>
      <c r="N56" s="60">
        <v>2</v>
      </c>
      <c r="O56" s="60">
        <v>1</v>
      </c>
      <c r="P56" s="60">
        <v>3</v>
      </c>
      <c r="Q56" s="60"/>
      <c r="R56" s="60"/>
      <c r="S56" s="60">
        <v>4</v>
      </c>
      <c r="T56" s="60"/>
      <c r="U56" s="60"/>
      <c r="V56" s="60"/>
      <c r="W56" s="60"/>
      <c r="X56" s="60"/>
      <c r="Y56" s="60"/>
    </row>
    <row r="57" spans="2:25" x14ac:dyDescent="0.3">
      <c r="B57" s="60" t="s">
        <v>314</v>
      </c>
      <c r="C57" s="60" t="s">
        <v>320</v>
      </c>
      <c r="D57" s="61">
        <v>43292</v>
      </c>
      <c r="E57" s="60">
        <v>13905</v>
      </c>
      <c r="F57" s="60">
        <v>26</v>
      </c>
      <c r="G57" s="60">
        <v>10</v>
      </c>
      <c r="H57" s="60"/>
      <c r="I57" s="60"/>
      <c r="J57" s="60"/>
      <c r="K57" s="60"/>
      <c r="L57" s="60"/>
      <c r="M57" s="60"/>
      <c r="N57" s="60">
        <v>1</v>
      </c>
      <c r="O57" s="60">
        <v>1</v>
      </c>
      <c r="P57" s="60">
        <v>1</v>
      </c>
      <c r="Q57" s="60">
        <v>1</v>
      </c>
      <c r="R57" s="60">
        <v>4</v>
      </c>
      <c r="S57" s="60">
        <v>2</v>
      </c>
      <c r="T57" s="60"/>
      <c r="U57" s="60"/>
      <c r="V57" s="60"/>
      <c r="W57" s="60"/>
      <c r="X57" s="60"/>
      <c r="Y57" s="60"/>
    </row>
    <row r="58" spans="2:25" x14ac:dyDescent="0.3">
      <c r="B58" s="60" t="s">
        <v>315</v>
      </c>
      <c r="C58" s="60" t="s">
        <v>320</v>
      </c>
      <c r="D58" s="61">
        <v>43292</v>
      </c>
      <c r="E58" s="60">
        <v>10389</v>
      </c>
      <c r="F58" s="60">
        <v>49</v>
      </c>
      <c r="G58" s="60">
        <v>10</v>
      </c>
      <c r="H58" s="60"/>
      <c r="I58" s="60"/>
      <c r="J58" s="60"/>
      <c r="K58" s="60">
        <v>1</v>
      </c>
      <c r="L58" s="60">
        <v>1</v>
      </c>
      <c r="M58" s="60"/>
      <c r="N58" s="60">
        <v>2</v>
      </c>
      <c r="O58" s="60">
        <v>1</v>
      </c>
      <c r="P58" s="60">
        <v>1</v>
      </c>
      <c r="Q58" s="60">
        <v>1</v>
      </c>
      <c r="R58" s="60">
        <v>2</v>
      </c>
      <c r="S58" s="60">
        <v>1</v>
      </c>
      <c r="T58" s="60"/>
      <c r="U58" s="60"/>
      <c r="V58" s="60"/>
      <c r="W58" s="60"/>
      <c r="X58" s="60"/>
      <c r="Y58" s="60"/>
    </row>
    <row r="59" spans="2:25" x14ac:dyDescent="0.3">
      <c r="B59" s="60" t="s">
        <v>316</v>
      </c>
      <c r="C59" s="60" t="s">
        <v>320</v>
      </c>
      <c r="D59" s="61">
        <v>43292</v>
      </c>
      <c r="E59" s="60">
        <v>12839</v>
      </c>
      <c r="F59" s="60">
        <v>25</v>
      </c>
      <c r="G59" s="60">
        <v>10</v>
      </c>
      <c r="H59" s="60"/>
      <c r="I59" s="60"/>
      <c r="J59" s="60"/>
      <c r="K59" s="60"/>
      <c r="L59" s="60"/>
      <c r="M59" s="60"/>
      <c r="N59" s="60"/>
      <c r="O59" s="60">
        <v>3</v>
      </c>
      <c r="P59" s="60">
        <v>1</v>
      </c>
      <c r="Q59" s="60"/>
      <c r="R59" s="60">
        <v>5</v>
      </c>
      <c r="S59" s="60">
        <v>1</v>
      </c>
      <c r="T59" s="60"/>
      <c r="U59" s="60"/>
      <c r="V59" s="60"/>
      <c r="W59" s="60"/>
      <c r="X59" s="60"/>
      <c r="Y59" s="60"/>
    </row>
    <row r="60" spans="2:25" x14ac:dyDescent="0.3">
      <c r="B60" s="60" t="s">
        <v>317</v>
      </c>
      <c r="C60" s="60" t="s">
        <v>320</v>
      </c>
      <c r="D60" s="61">
        <v>43292</v>
      </c>
      <c r="E60" s="60">
        <v>16087</v>
      </c>
      <c r="F60" s="60">
        <v>17</v>
      </c>
      <c r="G60" s="60">
        <v>10</v>
      </c>
      <c r="H60" s="60"/>
      <c r="I60" s="60"/>
      <c r="J60" s="60"/>
      <c r="K60" s="60"/>
      <c r="L60" s="60"/>
      <c r="M60" s="60"/>
      <c r="N60" s="60"/>
      <c r="O60" s="60"/>
      <c r="P60" s="60">
        <v>1</v>
      </c>
      <c r="Q60" s="60">
        <v>2</v>
      </c>
      <c r="R60" s="60">
        <v>1</v>
      </c>
      <c r="S60" s="60">
        <v>6</v>
      </c>
      <c r="T60" s="60"/>
      <c r="U60" s="60"/>
      <c r="V60" s="60"/>
      <c r="W60" s="60"/>
      <c r="X60" s="60"/>
      <c r="Y60" s="60"/>
    </row>
    <row r="61" spans="2:25" x14ac:dyDescent="0.3">
      <c r="B61" s="60" t="s">
        <v>318</v>
      </c>
      <c r="C61" s="60" t="s">
        <v>320</v>
      </c>
      <c r="D61" s="61">
        <v>43292</v>
      </c>
      <c r="E61" s="60">
        <v>8898</v>
      </c>
      <c r="F61" s="60">
        <v>31</v>
      </c>
      <c r="G61" s="60">
        <v>10</v>
      </c>
      <c r="H61" s="60"/>
      <c r="I61" s="60"/>
      <c r="J61" s="60"/>
      <c r="K61" s="60"/>
      <c r="L61" s="60">
        <v>1</v>
      </c>
      <c r="M61" s="60"/>
      <c r="N61" s="60">
        <v>3</v>
      </c>
      <c r="O61" s="60">
        <v>3</v>
      </c>
      <c r="P61" s="60">
        <v>2</v>
      </c>
      <c r="Q61" s="60"/>
      <c r="R61" s="60">
        <v>1</v>
      </c>
      <c r="S61" s="60"/>
      <c r="T61" s="60"/>
      <c r="U61" s="60"/>
      <c r="V61" s="60"/>
      <c r="W61" s="60"/>
      <c r="X61" s="60"/>
      <c r="Y61" s="60"/>
    </row>
    <row r="62" spans="2:25" x14ac:dyDescent="0.3">
      <c r="B62" s="60" t="s">
        <v>309</v>
      </c>
      <c r="C62" s="60" t="s">
        <v>321</v>
      </c>
      <c r="D62" s="61">
        <v>43292</v>
      </c>
      <c r="E62" s="60">
        <v>68</v>
      </c>
      <c r="F62" s="60">
        <v>62</v>
      </c>
      <c r="G62" s="60">
        <v>9</v>
      </c>
      <c r="H62" s="60">
        <v>9</v>
      </c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2:25" x14ac:dyDescent="0.3">
      <c r="B63" s="60" t="s">
        <v>310</v>
      </c>
      <c r="C63" s="60" t="s">
        <v>321</v>
      </c>
      <c r="D63" s="61">
        <v>43292</v>
      </c>
      <c r="E63" s="60">
        <v>92</v>
      </c>
      <c r="F63" s="60">
        <v>177</v>
      </c>
      <c r="G63" s="60">
        <v>10</v>
      </c>
      <c r="H63" s="60">
        <v>10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2:25" x14ac:dyDescent="0.3">
      <c r="B64" s="60" t="s">
        <v>311</v>
      </c>
      <c r="C64" s="60" t="s">
        <v>321</v>
      </c>
      <c r="D64" s="61">
        <v>43292</v>
      </c>
      <c r="E64" s="60">
        <v>47</v>
      </c>
      <c r="F64" s="60">
        <v>62</v>
      </c>
      <c r="G64" s="60">
        <v>10</v>
      </c>
      <c r="H64" s="60">
        <v>10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2:25" x14ac:dyDescent="0.3">
      <c r="B65" s="60" t="s">
        <v>312</v>
      </c>
      <c r="C65" s="60" t="s">
        <v>321</v>
      </c>
      <c r="D65" s="61">
        <v>43292</v>
      </c>
      <c r="E65" s="60">
        <v>76</v>
      </c>
      <c r="F65" s="60">
        <v>46</v>
      </c>
      <c r="G65" s="60">
        <v>10</v>
      </c>
      <c r="H65" s="60">
        <v>10</v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2:25" x14ac:dyDescent="0.3">
      <c r="B66" s="60" t="s">
        <v>313</v>
      </c>
      <c r="C66" s="60" t="s">
        <v>321</v>
      </c>
      <c r="D66" s="61">
        <v>43292</v>
      </c>
      <c r="E66" s="60">
        <v>34</v>
      </c>
      <c r="F66" s="60">
        <v>129</v>
      </c>
      <c r="G66" s="60">
        <v>10</v>
      </c>
      <c r="H66" s="60">
        <v>10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2:25" x14ac:dyDescent="0.3">
      <c r="B67" s="60" t="s">
        <v>314</v>
      </c>
      <c r="C67" s="60" t="s">
        <v>321</v>
      </c>
      <c r="D67" s="61">
        <v>43292</v>
      </c>
      <c r="E67" s="60">
        <v>70</v>
      </c>
      <c r="F67" s="60">
        <v>153</v>
      </c>
      <c r="G67" s="60">
        <v>10</v>
      </c>
      <c r="H67" s="60">
        <v>10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2:25" x14ac:dyDescent="0.3">
      <c r="B68" s="60" t="s">
        <v>315</v>
      </c>
      <c r="C68" s="60" t="s">
        <v>321</v>
      </c>
      <c r="D68" s="61">
        <v>43292</v>
      </c>
      <c r="E68" s="60">
        <v>94</v>
      </c>
      <c r="F68" s="60">
        <v>63</v>
      </c>
      <c r="G68" s="60">
        <v>10</v>
      </c>
      <c r="H68" s="60">
        <v>10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2:25" x14ac:dyDescent="0.3">
      <c r="B69" s="60" t="s">
        <v>316</v>
      </c>
      <c r="C69" s="60" t="s">
        <v>321</v>
      </c>
      <c r="D69" s="61">
        <v>43292</v>
      </c>
      <c r="E69" s="60">
        <v>109</v>
      </c>
      <c r="F69" s="60">
        <v>89</v>
      </c>
      <c r="G69" s="60">
        <v>10</v>
      </c>
      <c r="H69" s="60">
        <v>10</v>
      </c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2:25" x14ac:dyDescent="0.3">
      <c r="B70" s="60" t="s">
        <v>317</v>
      </c>
      <c r="C70" s="60" t="s">
        <v>321</v>
      </c>
      <c r="D70" s="61">
        <v>43292</v>
      </c>
      <c r="E70" s="60">
        <v>101</v>
      </c>
      <c r="F70" s="60">
        <v>82</v>
      </c>
      <c r="G70" s="60">
        <v>10</v>
      </c>
      <c r="H70" s="60">
        <v>10</v>
      </c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2:25" x14ac:dyDescent="0.3">
      <c r="B71" s="60" t="s">
        <v>318</v>
      </c>
      <c r="C71" s="60" t="s">
        <v>321</v>
      </c>
      <c r="D71" s="61">
        <v>43292</v>
      </c>
      <c r="E71" s="60">
        <v>165</v>
      </c>
      <c r="F71" s="60">
        <v>110</v>
      </c>
      <c r="G71" s="60">
        <v>10</v>
      </c>
      <c r="H71" s="60">
        <v>10</v>
      </c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2:25" x14ac:dyDescent="0.3">
      <c r="B72" s="60" t="s">
        <v>309</v>
      </c>
      <c r="C72" s="60" t="s">
        <v>322</v>
      </c>
      <c r="D72" s="61">
        <v>43292</v>
      </c>
      <c r="E72" s="66">
        <v>6.1111111111111107</v>
      </c>
      <c r="F72" s="68">
        <v>17.248787237282095</v>
      </c>
      <c r="G72" s="60">
        <v>9</v>
      </c>
      <c r="H72" s="60" t="s">
        <v>47</v>
      </c>
      <c r="I72" s="60" t="s">
        <v>47</v>
      </c>
      <c r="J72" s="60" t="s">
        <v>47</v>
      </c>
      <c r="K72" s="60" t="s">
        <v>47</v>
      </c>
      <c r="L72" s="60" t="s">
        <v>47</v>
      </c>
      <c r="M72" s="60">
        <v>3</v>
      </c>
      <c r="N72" s="60">
        <v>3</v>
      </c>
      <c r="O72" s="60">
        <v>2</v>
      </c>
      <c r="P72" s="60">
        <v>1</v>
      </c>
      <c r="Q72" s="60" t="s">
        <v>47</v>
      </c>
      <c r="R72" s="60" t="s">
        <v>47</v>
      </c>
      <c r="S72" s="60"/>
      <c r="T72" s="60"/>
      <c r="U72" s="60"/>
      <c r="V72" s="60"/>
      <c r="W72" s="60"/>
      <c r="X72" s="60"/>
      <c r="Y72" s="60"/>
    </row>
    <row r="73" spans="2:25" x14ac:dyDescent="0.3">
      <c r="B73" s="60" t="s">
        <v>310</v>
      </c>
      <c r="C73" s="60" t="s">
        <v>322</v>
      </c>
      <c r="D73" s="61">
        <v>43292</v>
      </c>
      <c r="E73" s="66">
        <v>6</v>
      </c>
      <c r="F73" s="72">
        <v>19.245008972987524</v>
      </c>
      <c r="G73" s="60">
        <v>10</v>
      </c>
      <c r="H73" s="60" t="s">
        <v>47</v>
      </c>
      <c r="I73" s="60" t="s">
        <v>47</v>
      </c>
      <c r="J73" s="60" t="s">
        <v>47</v>
      </c>
      <c r="K73" s="60" t="s">
        <v>47</v>
      </c>
      <c r="L73" s="60">
        <v>1</v>
      </c>
      <c r="M73" s="60">
        <v>2</v>
      </c>
      <c r="N73" s="60">
        <v>4</v>
      </c>
      <c r="O73" s="60">
        <v>2</v>
      </c>
      <c r="P73" s="60">
        <v>1</v>
      </c>
      <c r="Q73" s="60" t="s">
        <v>47</v>
      </c>
      <c r="R73" s="60" t="s">
        <v>47</v>
      </c>
      <c r="S73" s="60"/>
      <c r="T73" s="60"/>
      <c r="U73" s="60"/>
      <c r="V73" s="60"/>
      <c r="W73" s="60"/>
      <c r="X73" s="60"/>
      <c r="Y73" s="60"/>
    </row>
    <row r="74" spans="2:25" x14ac:dyDescent="0.3">
      <c r="B74" s="60" t="s">
        <v>311</v>
      </c>
      <c r="C74" s="60" t="s">
        <v>322</v>
      </c>
      <c r="D74" s="61">
        <v>43292</v>
      </c>
      <c r="E74" s="66">
        <v>5.8</v>
      </c>
      <c r="F74" s="73">
        <v>19.574007317156806</v>
      </c>
      <c r="G74" s="60">
        <v>10</v>
      </c>
      <c r="H74" s="60" t="s">
        <v>47</v>
      </c>
      <c r="I74" s="60" t="s">
        <v>47</v>
      </c>
      <c r="J74" s="60" t="s">
        <v>47</v>
      </c>
      <c r="K74" s="60" t="s">
        <v>47</v>
      </c>
      <c r="L74" s="60">
        <v>1</v>
      </c>
      <c r="M74" s="60">
        <v>3</v>
      </c>
      <c r="N74" s="60">
        <v>4</v>
      </c>
      <c r="O74" s="60">
        <v>1</v>
      </c>
      <c r="P74" s="60">
        <v>1</v>
      </c>
      <c r="Q74" s="60" t="s">
        <v>47</v>
      </c>
      <c r="R74" s="60" t="s">
        <v>47</v>
      </c>
      <c r="S74" s="60"/>
      <c r="T74" s="60"/>
      <c r="U74" s="60"/>
      <c r="V74" s="60"/>
      <c r="W74" s="60"/>
      <c r="X74" s="60"/>
      <c r="Y74" s="60"/>
    </row>
    <row r="75" spans="2:25" x14ac:dyDescent="0.3">
      <c r="B75" s="60" t="s">
        <v>312</v>
      </c>
      <c r="C75" s="60" t="s">
        <v>322</v>
      </c>
      <c r="D75" s="61">
        <v>43292</v>
      </c>
      <c r="E75" s="66">
        <v>6.1</v>
      </c>
      <c r="F75" s="73">
        <v>12.096144055288855</v>
      </c>
      <c r="G75" s="60">
        <v>10</v>
      </c>
      <c r="H75" s="60" t="s">
        <v>47</v>
      </c>
      <c r="I75" s="60" t="s">
        <v>47</v>
      </c>
      <c r="J75" s="60" t="s">
        <v>47</v>
      </c>
      <c r="K75" s="60" t="s">
        <v>47</v>
      </c>
      <c r="L75" s="60" t="s">
        <v>47</v>
      </c>
      <c r="M75" s="60">
        <v>2</v>
      </c>
      <c r="N75" s="60">
        <v>5</v>
      </c>
      <c r="O75" s="60">
        <v>3</v>
      </c>
      <c r="P75" s="60" t="s">
        <v>47</v>
      </c>
      <c r="Q75" s="60" t="s">
        <v>47</v>
      </c>
      <c r="R75" s="60" t="s">
        <v>47</v>
      </c>
      <c r="S75" s="60"/>
      <c r="T75" s="60"/>
      <c r="U75" s="60"/>
      <c r="V75" s="60"/>
      <c r="W75" s="60"/>
      <c r="X75" s="60"/>
      <c r="Y75" s="60"/>
    </row>
    <row r="76" spans="2:25" x14ac:dyDescent="0.3">
      <c r="B76" s="60" t="s">
        <v>313</v>
      </c>
      <c r="C76" s="60" t="s">
        <v>322</v>
      </c>
      <c r="D76" s="61">
        <v>43292</v>
      </c>
      <c r="E76" s="66">
        <v>6.1</v>
      </c>
      <c r="F76" s="73">
        <v>18.041064501878864</v>
      </c>
      <c r="G76" s="60">
        <v>10</v>
      </c>
      <c r="H76" s="60" t="s">
        <v>47</v>
      </c>
      <c r="I76" s="60" t="s">
        <v>47</v>
      </c>
      <c r="J76" s="60" t="s">
        <v>47</v>
      </c>
      <c r="K76" s="60" t="s">
        <v>47</v>
      </c>
      <c r="L76" s="60" t="s">
        <v>47</v>
      </c>
      <c r="M76" s="60">
        <v>4</v>
      </c>
      <c r="N76" s="60">
        <v>2</v>
      </c>
      <c r="O76" s="60">
        <v>3</v>
      </c>
      <c r="P76" s="60">
        <v>1</v>
      </c>
      <c r="Q76" s="60" t="s">
        <v>47</v>
      </c>
      <c r="R76" s="60" t="s">
        <v>47</v>
      </c>
      <c r="S76" s="60"/>
      <c r="T76" s="60"/>
      <c r="U76" s="60"/>
      <c r="V76" s="60"/>
      <c r="W76" s="60"/>
      <c r="X76" s="60"/>
      <c r="Y76" s="60"/>
    </row>
    <row r="77" spans="2:25" x14ac:dyDescent="0.3">
      <c r="B77" s="60" t="s">
        <v>314</v>
      </c>
      <c r="C77" s="60" t="s">
        <v>322</v>
      </c>
      <c r="D77" s="61">
        <v>43292</v>
      </c>
      <c r="E77" s="66">
        <v>5.7</v>
      </c>
      <c r="F77" s="73">
        <v>21.959044860255673</v>
      </c>
      <c r="G77" s="60">
        <v>10</v>
      </c>
      <c r="H77" s="60" t="s">
        <v>47</v>
      </c>
      <c r="I77" s="60" t="s">
        <v>47</v>
      </c>
      <c r="J77" s="60" t="s">
        <v>47</v>
      </c>
      <c r="K77" s="60" t="s">
        <v>47</v>
      </c>
      <c r="L77" s="60">
        <v>1</v>
      </c>
      <c r="M77" s="60">
        <v>5</v>
      </c>
      <c r="N77" s="60">
        <v>1</v>
      </c>
      <c r="O77" s="60">
        <v>2</v>
      </c>
      <c r="P77" s="60">
        <v>1</v>
      </c>
      <c r="Q77" s="60" t="s">
        <v>47</v>
      </c>
      <c r="R77" s="60" t="s">
        <v>47</v>
      </c>
      <c r="S77" s="60"/>
      <c r="T77" s="60"/>
      <c r="U77" s="60"/>
      <c r="V77" s="60"/>
      <c r="W77" s="60"/>
      <c r="X77" s="60"/>
      <c r="Y77" s="60"/>
    </row>
    <row r="78" spans="2:25" x14ac:dyDescent="0.3">
      <c r="B78" s="60" t="s">
        <v>315</v>
      </c>
      <c r="C78" s="60" t="s">
        <v>322</v>
      </c>
      <c r="D78" s="61">
        <v>43292</v>
      </c>
      <c r="E78" s="66">
        <v>5.5</v>
      </c>
      <c r="F78" s="73">
        <v>19.638608176993518</v>
      </c>
      <c r="G78" s="60">
        <v>10</v>
      </c>
      <c r="H78" s="60" t="s">
        <v>47</v>
      </c>
      <c r="I78" s="60" t="s">
        <v>47</v>
      </c>
      <c r="J78" s="60" t="s">
        <v>47</v>
      </c>
      <c r="K78" s="60" t="s">
        <v>47</v>
      </c>
      <c r="L78" s="60">
        <v>1</v>
      </c>
      <c r="M78" s="60">
        <v>6</v>
      </c>
      <c r="N78" s="60" t="s">
        <v>47</v>
      </c>
      <c r="O78" s="60">
        <v>3</v>
      </c>
      <c r="P78" s="60" t="s">
        <v>47</v>
      </c>
      <c r="Q78" s="60" t="s">
        <v>47</v>
      </c>
      <c r="R78" s="60" t="s">
        <v>47</v>
      </c>
      <c r="S78" s="60"/>
      <c r="T78" s="60"/>
      <c r="U78" s="60"/>
      <c r="V78" s="60"/>
      <c r="W78" s="60"/>
      <c r="X78" s="60"/>
      <c r="Y78" s="60"/>
    </row>
    <row r="79" spans="2:25" x14ac:dyDescent="0.3">
      <c r="B79" s="60" t="s">
        <v>316</v>
      </c>
      <c r="C79" s="60" t="s">
        <v>322</v>
      </c>
      <c r="D79" s="61">
        <v>43292</v>
      </c>
      <c r="E79" s="66">
        <v>6.5</v>
      </c>
      <c r="F79" s="73">
        <v>14.95115870473154</v>
      </c>
      <c r="G79" s="60">
        <v>10</v>
      </c>
      <c r="H79" s="60" t="s">
        <v>47</v>
      </c>
      <c r="I79" s="60" t="s">
        <v>47</v>
      </c>
      <c r="J79" s="60" t="s">
        <v>47</v>
      </c>
      <c r="K79" s="60" t="s">
        <v>47</v>
      </c>
      <c r="L79" s="60" t="s">
        <v>47</v>
      </c>
      <c r="M79" s="60">
        <v>1</v>
      </c>
      <c r="N79" s="60">
        <v>5</v>
      </c>
      <c r="O79" s="60">
        <v>2</v>
      </c>
      <c r="P79" s="60">
        <v>2</v>
      </c>
      <c r="Q79" s="60" t="s">
        <v>47</v>
      </c>
      <c r="R79" s="60" t="s">
        <v>47</v>
      </c>
      <c r="S79" s="60"/>
      <c r="T79" s="60"/>
      <c r="U79" s="60"/>
      <c r="V79" s="60"/>
      <c r="W79" s="60"/>
      <c r="X79" s="60"/>
      <c r="Y79" s="60"/>
    </row>
    <row r="80" spans="2:25" x14ac:dyDescent="0.3">
      <c r="B80" s="60" t="s">
        <v>317</v>
      </c>
      <c r="C80" s="60" t="s">
        <v>322</v>
      </c>
      <c r="D80" s="61">
        <v>43292</v>
      </c>
      <c r="E80" s="66">
        <v>6.8</v>
      </c>
      <c r="F80" s="73">
        <v>19.361193782481877</v>
      </c>
      <c r="G80" s="60">
        <v>10</v>
      </c>
      <c r="H80" s="60" t="s">
        <v>47</v>
      </c>
      <c r="I80" s="60" t="s">
        <v>47</v>
      </c>
      <c r="J80" s="60" t="s">
        <v>47</v>
      </c>
      <c r="K80" s="60" t="s">
        <v>47</v>
      </c>
      <c r="L80" s="60" t="s">
        <v>47</v>
      </c>
      <c r="M80" s="60">
        <v>2</v>
      </c>
      <c r="N80" s="60">
        <v>2</v>
      </c>
      <c r="O80" s="60">
        <v>3</v>
      </c>
      <c r="P80" s="60">
        <v>2</v>
      </c>
      <c r="Q80" s="60">
        <v>1</v>
      </c>
      <c r="R80" s="60" t="s">
        <v>47</v>
      </c>
      <c r="S80" s="60"/>
      <c r="T80" s="60"/>
      <c r="U80" s="60"/>
      <c r="V80" s="60"/>
      <c r="W80" s="60"/>
      <c r="X80" s="60"/>
      <c r="Y80" s="60"/>
    </row>
    <row r="81" spans="2:25" x14ac:dyDescent="0.3">
      <c r="B81" s="60" t="s">
        <v>318</v>
      </c>
      <c r="C81" s="60" t="s">
        <v>322</v>
      </c>
      <c r="D81" s="61">
        <v>43292</v>
      </c>
      <c r="E81" s="66">
        <v>6.6</v>
      </c>
      <c r="F81" s="73">
        <v>25.949964805384091</v>
      </c>
      <c r="G81" s="60">
        <v>10</v>
      </c>
      <c r="H81" s="60" t="s">
        <v>47</v>
      </c>
      <c r="I81" s="60" t="s">
        <v>47</v>
      </c>
      <c r="J81" s="60" t="s">
        <v>47</v>
      </c>
      <c r="K81" s="60">
        <v>1</v>
      </c>
      <c r="L81" s="60" t="s">
        <v>47</v>
      </c>
      <c r="M81" s="60">
        <v>1</v>
      </c>
      <c r="N81" s="60">
        <v>2</v>
      </c>
      <c r="O81" s="60">
        <v>3</v>
      </c>
      <c r="P81" s="60">
        <v>2</v>
      </c>
      <c r="Q81" s="60">
        <v>1</v>
      </c>
      <c r="R81" s="60" t="s">
        <v>47</v>
      </c>
      <c r="S81" s="60"/>
      <c r="T81" s="60"/>
      <c r="U81" s="60"/>
      <c r="V81" s="60"/>
      <c r="W81" s="60"/>
      <c r="X81" s="60"/>
      <c r="Y81" s="60"/>
    </row>
    <row r="83" spans="2:25" x14ac:dyDescent="0.3">
      <c r="B83" s="75" t="s">
        <v>49</v>
      </c>
    </row>
    <row r="84" spans="2:25" x14ac:dyDescent="0.3">
      <c r="B84" s="83" t="s">
        <v>353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7"/>
    </row>
    <row r="85" spans="2:25" x14ac:dyDescent="0.3">
      <c r="B85" s="83" t="s">
        <v>354</v>
      </c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9"/>
    </row>
    <row r="86" spans="2:25" x14ac:dyDescent="0.3">
      <c r="B86" s="83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9"/>
    </row>
    <row r="87" spans="2:25" x14ac:dyDescent="0.3">
      <c r="B87" s="83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9"/>
    </row>
    <row r="88" spans="2:25" x14ac:dyDescent="0.3">
      <c r="B88" s="84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1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:B21">
    <cfRule type="colorScale" priority="1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3:B21">
    <cfRule type="colorScale" priority="1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">
    <cfRule type="colorScale" priority="6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">
    <cfRule type="colorScale" priority="6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1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6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6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W20:W21 E20:U21"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6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6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5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5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31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5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5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4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41">
    <cfRule type="colorScale" priority="4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2:D51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61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61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67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65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6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7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67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8:G71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8:G71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71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D71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71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B6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1:H71 I52:Y69 B52:H68 B69:D70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B7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7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7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7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 D52:D7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8:B7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8:Y7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7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7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81:G81 B72:G78 B79:D80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2:B8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2:D8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2:D8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2:D8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2:D8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8:B8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8:G8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2:G8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2:G8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2:Y8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7" right="0.17" top="0.51" bottom="0.47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4주령</vt:lpstr>
      <vt:lpstr>8주령</vt:lpstr>
      <vt:lpstr>13주령</vt:lpstr>
      <vt:lpstr>17주</vt:lpstr>
      <vt:lpstr>21주</vt:lpstr>
      <vt:lpstr>25주</vt:lpstr>
      <vt:lpstr>30주령</vt:lpstr>
      <vt:lpstr>35주령</vt:lpstr>
      <vt:lpstr>42주령</vt:lpstr>
      <vt:lpstr>46주령</vt:lpstr>
      <vt:lpstr>54주령</vt:lpstr>
      <vt:lpstr>60주령</vt:lpstr>
      <vt:lpstr>67주령</vt:lpstr>
      <vt:lpstr>73주령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2019-05-03T05:40:24Z</cp:lastPrinted>
  <dcterms:created xsi:type="dcterms:W3CDTF">2017-11-23T08:49:12Z</dcterms:created>
  <dcterms:modified xsi:type="dcterms:W3CDTF">2019-07-18T07:34:20Z</dcterms:modified>
</cp:coreProperties>
</file>